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tabRatio="590" activeTab="0"/>
  </bookViews>
  <sheets>
    <sheet name="0з" sheetId="1" r:id="rId1"/>
    <sheet name="1з" sheetId="2" r:id="rId2"/>
    <sheet name="2з " sheetId="3" r:id="rId3"/>
    <sheet name="3з" sheetId="4" r:id="rId4"/>
    <sheet name="4з" sheetId="5" r:id="rId5"/>
  </sheets>
  <externalReferences>
    <externalReference r:id="rId8"/>
  </externalReferences>
  <definedNames>
    <definedName name="_xlnm.Print_Area" localSheetId="0">'0з'!#REF!</definedName>
    <definedName name="_xlnm.Print_Area" localSheetId="1">'1з'!$B$4:$Q$15</definedName>
    <definedName name="_xlnm.Print_Area" localSheetId="2">'2з '!$B$4:$Q$17</definedName>
    <definedName name="_xlnm.Print_Area" localSheetId="3">'3з'!$B$4:$K$14</definedName>
    <definedName name="_xlnm.Print_Area" localSheetId="4">'4з'!$B$4:$Q$19</definedName>
  </definedNames>
  <calcPr fullCalcOnLoad="1"/>
</workbook>
</file>

<file path=xl/sharedStrings.xml><?xml version="1.0" encoding="utf-8"?>
<sst xmlns="http://schemas.openxmlformats.org/spreadsheetml/2006/main" count="140" uniqueCount="61">
  <si>
    <t xml:space="preserve"> </t>
  </si>
  <si>
    <t>INSURANCE</t>
  </si>
  <si>
    <t>SUPERVISION</t>
  </si>
  <si>
    <t>AGENCY</t>
  </si>
  <si>
    <t xml:space="preserve">Report on the scope and content of the work </t>
  </si>
  <si>
    <t>of Insurance agencies</t>
  </si>
  <si>
    <t>Skopje, 2019</t>
  </si>
  <si>
    <t>for the period 1.1-31.3.2019</t>
  </si>
  <si>
    <t>Table 1. Number of contracts (by insurance undertakings)</t>
  </si>
  <si>
    <t>Aktiva</t>
  </si>
  <si>
    <t>Trend Mr</t>
  </si>
  <si>
    <t>Lajon ins</t>
  </si>
  <si>
    <t>Safe life</t>
  </si>
  <si>
    <t>Fortis pro</t>
  </si>
  <si>
    <t>Rea insurance group</t>
  </si>
  <si>
    <t>Ohridska banka</t>
  </si>
  <si>
    <t>Mako AS Strumica</t>
  </si>
  <si>
    <t>Lajf Vizion</t>
  </si>
  <si>
    <t>NLB Tutunska</t>
  </si>
  <si>
    <t>Vash prijatel</t>
  </si>
  <si>
    <t>Sparkasse banka</t>
  </si>
  <si>
    <t>Family Partner</t>
  </si>
  <si>
    <t>Halk Banka</t>
  </si>
  <si>
    <t>Stopanska Banka</t>
  </si>
  <si>
    <t>Total</t>
  </si>
  <si>
    <t>Table 2. Number of contracts (by classes of insurance)</t>
  </si>
  <si>
    <t>NLB Banka</t>
  </si>
  <si>
    <t>Table 3. Gross Written Premium (by insurance undertaking)</t>
  </si>
  <si>
    <t>000 mkd</t>
  </si>
  <si>
    <t>Forti pro</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</si>
  <si>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</si>
  <si>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</si>
  <si>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R e p u b l i c  o f North M a c e d o n i a</t>
  </si>
  <si>
    <t>non-life</t>
  </si>
  <si>
    <t>Macedonia</t>
  </si>
  <si>
    <t>Sava</t>
  </si>
  <si>
    <t>Ins.policy</t>
  </si>
  <si>
    <t>life</t>
  </si>
  <si>
    <t>Croatia life</t>
  </si>
  <si>
    <t>Grawe</t>
  </si>
  <si>
    <t>Winner life</t>
  </si>
  <si>
    <t>Uniqa life</t>
  </si>
  <si>
    <t>Unika</t>
  </si>
  <si>
    <t>Kroacija nezivot</t>
  </si>
  <si>
    <t>01. Accident</t>
  </si>
  <si>
    <t>02. Health</t>
  </si>
  <si>
    <t>03. Motor vehicles (casco)</t>
  </si>
  <si>
    <t>07. Cargo</t>
  </si>
  <si>
    <t>08.  Property, fire and nat.forces</t>
  </si>
  <si>
    <t>09.  Property, other</t>
  </si>
  <si>
    <t>10. MTPL (total)</t>
  </si>
  <si>
    <t>12. Vessel's liability</t>
  </si>
  <si>
    <t>13. General liability</t>
  </si>
  <si>
    <t>16. Financial losses</t>
  </si>
  <si>
    <t>17. Legal expenses</t>
  </si>
  <si>
    <t>18.Tourists assistance</t>
  </si>
  <si>
    <t>19. Life insurance</t>
  </si>
  <si>
    <t>21. Unit- linked</t>
  </si>
  <si>
    <t xml:space="preserve">Line of business </t>
  </si>
  <si>
    <t>Insurance Undertaking</t>
  </si>
  <si>
    <t xml:space="preserve">Remark: The data is obtained from the companies through regularly reporting according to the article 151 from the Insurance Supervision Law (“Official Gazette” no. 27/02, 84/02, 98/02, 33/04, 88/05, 79/07, 8/08, 88/08, 56/09, 67/10, 44/11, 188/13, 43/14, 112/14, 153/15, 192/15, 23/16, 83/18, 23/16, 83/18, 198/18 and 101/2019). The management is responsible for fair presentation and accurate data.
Exchange rate on 31.3.2019: 1 EUR =  61.5684 MKD
</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</si>
</sst>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72">
    <font>
      <sz val="11"/>
      <color theme="1"/>
      <name val="Calibri"/>
      <family val="2"/>
    </font>
    <font>
      <sz val="11"/>
      <color indexed="8"/>
      <name val="Calibri"/>
      <family val="2"/>
    </font>
    <font>
      <sz val="11"/>
      <color indexed="8"/>
      <name val="Tahoma"/>
      <family val="2"/>
    </font>
    <font>
      <sz val="8"/>
      <color indexed="8"/>
      <name val="Calibri"/>
      <family val="2"/>
    </font>
    <font>
      <b/>
      <sz val="8"/>
      <color indexed="9"/>
      <name val="Calibri"/>
      <family val="2"/>
    </font>
    <font>
      <sz val="10"/>
      <color indexed="8"/>
      <name val="Calibri"/>
      <family val="2"/>
    </font>
    <font>
      <b/>
      <sz val="8"/>
      <name val="Calibri"/>
      <family val="2"/>
    </font>
    <font>
      <b/>
      <i/>
      <sz val="16"/>
      <color indexed="10"/>
      <name val="Calibri"/>
      <family val="2"/>
    </font>
    <font>
      <sz val="9"/>
      <color indexed="8"/>
      <name val="Calibri"/>
      <family val="2"/>
    </font>
    <font>
      <sz val="11"/>
      <color indexed="8"/>
      <name val="Arial"/>
      <family val="2"/>
    </font>
    <font>
      <sz val="8"/>
      <name val="Calibri"/>
      <family val="2"/>
    </font>
    <font>
      <b/>
      <sz val="8"/>
      <color indexed="23"/>
      <name val="Calibri"/>
      <family val="2"/>
    </font>
    <font>
      <b/>
      <sz val="18"/>
      <name val="Calibri"/>
      <family val="2"/>
    </font>
    <font>
      <b/>
      <sz val="20"/>
      <name val="Calibri"/>
      <family val="2"/>
    </font>
    <font>
      <sz val="16"/>
      <color indexed="23"/>
      <name val="Calibri"/>
      <family val="2"/>
    </font>
    <font>
      <sz val="16"/>
      <color indexed="10"/>
      <name val="Calibri"/>
      <family val="2"/>
    </font>
    <font>
      <b/>
      <sz val="18"/>
      <color indexed="8"/>
      <name val="Calibri"/>
      <family val="2"/>
    </font>
    <font>
      <sz val="16"/>
      <name val="Calibri"/>
      <family val="2"/>
    </font>
    <font>
      <b/>
      <sz val="14"/>
      <name val="Calibri"/>
      <family val="2"/>
    </font>
    <font>
      <b/>
      <sz val="14"/>
      <color indexed="8"/>
      <name val="Calibri"/>
      <family val="2"/>
    </font>
    <font>
      <sz val="11"/>
      <name val="Calibri"/>
      <family val="2"/>
    </font>
    <font>
      <sz val="10"/>
      <name val="Tahoma"/>
      <family val="2"/>
    </font>
    <font>
      <b/>
      <sz val="8"/>
      <color indexed="8"/>
      <name val="Calibri"/>
      <family val="2"/>
    </font>
    <font>
      <b/>
      <sz val="10"/>
      <color indexed="9"/>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theme="0"/>
      <name val="Calibri"/>
      <family val="2"/>
    </font>
    <font>
      <sz val="16"/>
      <color theme="0" tint="-0.4999699890613556"/>
      <name val="Calibri"/>
      <family val="2"/>
    </font>
    <font>
      <sz val="11"/>
      <color theme="1"/>
      <name val="Tahoma"/>
      <family val="2"/>
    </font>
    <font>
      <b/>
      <sz val="8"/>
      <color theme="1" tint="0.49998000264167786"/>
      <name val="Calibri"/>
      <family val="2"/>
    </font>
    <font>
      <sz val="8"/>
      <color theme="1"/>
      <name val="Calibri"/>
      <family val="2"/>
    </font>
    <font>
      <b/>
      <sz val="8"/>
      <color theme="1"/>
      <name val="Calibri"/>
      <family val="2"/>
    </font>
    <font>
      <b/>
      <i/>
      <sz val="16"/>
      <color rgb="FF953735"/>
      <name val="Calibri"/>
      <family val="2"/>
    </font>
    <font>
      <sz val="9"/>
      <color theme="1"/>
      <name val="Calibri"/>
      <family val="2"/>
    </font>
    <font>
      <b/>
      <sz val="10"/>
      <color theme="0"/>
      <name val="Calibri"/>
      <family val="2"/>
    </font>
    <font>
      <b/>
      <sz val="14"/>
      <color theme="1"/>
      <name val="Calibri"/>
      <family val="2"/>
    </font>
    <font>
      <sz val="16"/>
      <color rgb="FFFF0000"/>
      <name val="Calibri"/>
      <family val="2"/>
    </font>
    <font>
      <sz val="12"/>
      <color theme="1"/>
      <name val="Calibri"/>
      <family val="2"/>
    </font>
    <font>
      <b/>
      <sz val="1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bottom/>
    </border>
    <border>
      <left style="hair">
        <color theme="1" tint="0.49998000264167786"/>
      </left>
      <right style="hair">
        <color theme="1" tint="0.49998000264167786"/>
      </right>
      <top/>
      <bottom style="thick">
        <color theme="0" tint="-0.4999699890613556"/>
      </bottom>
    </border>
    <border>
      <left style="hair">
        <color theme="1" tint="0.49998000264167786"/>
      </left>
      <right/>
      <top/>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n">
        <color theme="5" tint="0.7999799847602844"/>
      </left>
      <right style="thin">
        <color theme="5" tint="0.7999799847602844"/>
      </right>
      <top style="thick">
        <color theme="1" tint="0.49998000264167786"/>
      </top>
      <bottom style="thick">
        <color theme="1" tint="0.4999800026416778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style="hair">
        <color theme="1" tint="0.49998000264167786"/>
      </bottom>
    </border>
    <border>
      <left style="thick">
        <color theme="1" tint="0.49998000264167786"/>
      </left>
      <right style="thick">
        <color theme="1" tint="0.49998000264167786"/>
      </right>
      <top style="hair">
        <color theme="1" tint="0.49998000264167786"/>
      </top>
      <bottom style="thick">
        <color theme="1" tint="0.49998000264167786"/>
      </bottom>
    </border>
    <border>
      <left style="thick">
        <color theme="1" tint="0.49998000264167786"/>
      </left>
      <right style="thick">
        <color theme="1" tint="0.49998000264167786"/>
      </right>
      <top style="hair">
        <color theme="1" tint="0.49998000264167786"/>
      </top>
      <bottom style="hair">
        <color theme="1" tint="0.49998000264167786"/>
      </bottom>
    </border>
    <border>
      <left style="thick">
        <color theme="1" tint="0.49998000264167786"/>
      </left>
      <right style="thick">
        <color theme="1" tint="0.49998000264167786"/>
      </right>
      <top/>
      <bottom style="hair">
        <color theme="1" tint="0.49998000264167786"/>
      </bottom>
    </border>
    <border>
      <left style="thick">
        <color theme="1" tint="0.49998000264167786"/>
      </left>
      <right style="thick">
        <color theme="1" tint="0.49998000264167786"/>
      </right>
      <top style="hair">
        <color theme="1" tint="0.49998000264167786"/>
      </top>
      <bottom style="thick">
        <color theme="0" tint="-0.4999699890613556"/>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21" fillId="0" borderId="0">
      <alignment/>
      <protection/>
    </xf>
    <xf numFmtId="0" fontId="21" fillId="0" borderId="0">
      <alignment/>
      <protection/>
    </xf>
    <xf numFmtId="0" fontId="53" fillId="0" borderId="0">
      <alignment/>
      <protection/>
    </xf>
    <xf numFmtId="0" fontId="2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Font="1" applyAlignment="1">
      <alignment/>
    </xf>
    <xf numFmtId="0" fontId="0" fillId="33" borderId="0" xfId="0" applyFill="1" applyBorder="1" applyAlignment="1">
      <alignment/>
    </xf>
    <xf numFmtId="0" fontId="0" fillId="0" borderId="0" xfId="0" applyAlignment="1">
      <alignment/>
    </xf>
    <xf numFmtId="0" fontId="0" fillId="34" borderId="0" xfId="0" applyFill="1" applyAlignment="1">
      <alignment/>
    </xf>
    <xf numFmtId="0" fontId="58" fillId="34" borderId="0" xfId="0" applyFont="1" applyFill="1" applyAlignment="1">
      <alignment wrapText="1"/>
    </xf>
    <xf numFmtId="0" fontId="0" fillId="34" borderId="0" xfId="0" applyFill="1" applyAlignment="1">
      <alignment/>
    </xf>
    <xf numFmtId="0" fontId="0" fillId="34" borderId="0" xfId="0" applyFill="1" applyAlignment="1">
      <alignment wrapText="1"/>
    </xf>
    <xf numFmtId="3" fontId="59" fillId="34" borderId="0" xfId="0" applyNumberFormat="1" applyFont="1" applyFill="1" applyBorder="1" applyAlignment="1">
      <alignment horizontal="center" vertical="center"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ill="1" applyAlignment="1">
      <alignment/>
    </xf>
    <xf numFmtId="0" fontId="60" fillId="33" borderId="0" xfId="0" applyFont="1" applyFill="1" applyBorder="1" applyAlignment="1">
      <alignment/>
    </xf>
    <xf numFmtId="0" fontId="12" fillId="33" borderId="13" xfId="0" applyFont="1" applyFill="1" applyBorder="1" applyAlignment="1">
      <alignment vertical="center" wrapText="1"/>
    </xf>
    <xf numFmtId="0" fontId="13" fillId="33" borderId="0" xfId="0" applyFont="1" applyFill="1" applyBorder="1" applyAlignment="1">
      <alignment vertical="center" wrapText="1"/>
    </xf>
    <xf numFmtId="0" fontId="13" fillId="33" borderId="14" xfId="0" applyFont="1" applyFill="1" applyBorder="1" applyAlignment="1">
      <alignment vertical="center" wrapText="1"/>
    </xf>
    <xf numFmtId="0" fontId="13" fillId="33" borderId="13" xfId="0" applyFont="1" applyFill="1" applyBorder="1" applyAlignment="1">
      <alignment vertical="center" wrapText="1"/>
    </xf>
    <xf numFmtId="0" fontId="61" fillId="33" borderId="0" xfId="0" applyFont="1" applyFill="1" applyBorder="1" applyAlignment="1">
      <alignment/>
    </xf>
    <xf numFmtId="0" fontId="17" fillId="33" borderId="0" xfId="0" applyFont="1" applyFill="1" applyBorder="1" applyAlignment="1">
      <alignment/>
    </xf>
    <xf numFmtId="3" fontId="62" fillId="0" borderId="18" xfId="0" applyNumberFormat="1" applyFont="1" applyBorder="1" applyAlignment="1">
      <alignment horizontal="right"/>
    </xf>
    <xf numFmtId="3" fontId="63" fillId="0" borderId="18" xfId="0" applyNumberFormat="1" applyFont="1" applyBorder="1" applyAlignment="1">
      <alignment horizontal="right"/>
    </xf>
    <xf numFmtId="0" fontId="63" fillId="0" borderId="18" xfId="0" applyNumberFormat="1" applyFont="1" applyBorder="1" applyAlignment="1">
      <alignment horizontal="right"/>
    </xf>
    <xf numFmtId="3" fontId="10" fillId="0" borderId="19" xfId="0" applyNumberFormat="1" applyFont="1" applyBorder="1" applyAlignment="1">
      <alignment horizontal="right" vertical="center"/>
    </xf>
    <xf numFmtId="3" fontId="6" fillId="0" borderId="20" xfId="0" applyNumberFormat="1" applyFont="1" applyFill="1" applyBorder="1" applyAlignment="1">
      <alignment horizontal="right" vertical="center"/>
    </xf>
    <xf numFmtId="3" fontId="10" fillId="0" borderId="21" xfId="0" applyNumberFormat="1" applyFont="1" applyBorder="1" applyAlignment="1">
      <alignment horizontal="right" vertical="center"/>
    </xf>
    <xf numFmtId="3" fontId="6" fillId="35" borderId="22" xfId="0" applyNumberFormat="1" applyFont="1" applyFill="1" applyBorder="1" applyAlignment="1">
      <alignment horizontal="right"/>
    </xf>
    <xf numFmtId="3" fontId="6" fillId="0" borderId="23" xfId="0" applyNumberFormat="1" applyFont="1" applyFill="1" applyBorder="1" applyAlignment="1">
      <alignment horizontal="right" vertical="center"/>
    </xf>
    <xf numFmtId="3" fontId="0" fillId="34" borderId="0" xfId="0" applyNumberFormat="1" applyFill="1" applyAlignment="1">
      <alignment/>
    </xf>
    <xf numFmtId="3" fontId="0" fillId="34" borderId="0" xfId="0" applyNumberFormat="1" applyFill="1" applyAlignment="1">
      <alignment/>
    </xf>
    <xf numFmtId="3" fontId="20" fillId="34" borderId="0" xfId="0" applyNumberFormat="1" applyFont="1" applyFill="1" applyAlignment="1">
      <alignment/>
    </xf>
    <xf numFmtId="0" fontId="20" fillId="34" borderId="0" xfId="0" applyFont="1" applyFill="1" applyAlignment="1">
      <alignment/>
    </xf>
    <xf numFmtId="0" fontId="0" fillId="34" borderId="0" xfId="0" applyFont="1" applyFill="1" applyAlignment="1">
      <alignment/>
    </xf>
    <xf numFmtId="3" fontId="62" fillId="0" borderId="24" xfId="0" applyNumberFormat="1" applyFont="1" applyBorder="1" applyAlignment="1">
      <alignment horizontal="right" wrapText="1"/>
    </xf>
    <xf numFmtId="3" fontId="6" fillId="0" borderId="24" xfId="0" applyNumberFormat="1" applyFont="1" applyBorder="1" applyAlignment="1">
      <alignment horizontal="right" wrapText="1"/>
    </xf>
    <xf numFmtId="3" fontId="6" fillId="35" borderId="25" xfId="0" applyNumberFormat="1" applyFont="1" applyFill="1" applyBorder="1" applyAlignment="1">
      <alignment horizontal="right" wrapText="1"/>
    </xf>
    <xf numFmtId="3" fontId="63" fillId="0" borderId="26" xfId="0" applyNumberFormat="1" applyFont="1" applyBorder="1" applyAlignment="1">
      <alignment horizontal="right" vertical="center" wrapText="1"/>
    </xf>
    <xf numFmtId="3" fontId="64" fillId="0" borderId="27" xfId="0" applyNumberFormat="1" applyFont="1" applyBorder="1" applyAlignment="1">
      <alignment horizontal="right" vertical="center" wrapText="1"/>
    </xf>
    <xf numFmtId="0" fontId="61" fillId="33" borderId="0" xfId="0" applyFont="1" applyFill="1" applyBorder="1" applyAlignment="1">
      <alignment horizontal="center"/>
    </xf>
    <xf numFmtId="0" fontId="63" fillId="34" borderId="0" xfId="0" applyFont="1" applyFill="1" applyAlignment="1">
      <alignment/>
    </xf>
    <xf numFmtId="0" fontId="65" fillId="34" borderId="0" xfId="0" applyFont="1" applyFill="1" applyAlignment="1">
      <alignment horizontal="center" vertical="center"/>
    </xf>
    <xf numFmtId="0" fontId="63" fillId="34" borderId="0" xfId="0" applyFont="1" applyFill="1" applyBorder="1" applyAlignment="1">
      <alignment/>
    </xf>
    <xf numFmtId="0" fontId="63" fillId="34" borderId="0" xfId="0" applyFont="1" applyFill="1" applyAlignment="1">
      <alignment/>
    </xf>
    <xf numFmtId="0" fontId="63" fillId="0" borderId="0" xfId="0" applyFont="1" applyAlignment="1">
      <alignment/>
    </xf>
    <xf numFmtId="0" fontId="0" fillId="34" borderId="0" xfId="0" applyFill="1" applyAlignment="1">
      <alignment horizontal="right"/>
    </xf>
    <xf numFmtId="0" fontId="66" fillId="34" borderId="0" xfId="0" applyFont="1" applyFill="1" applyAlignment="1">
      <alignment horizontal="right"/>
    </xf>
    <xf numFmtId="3" fontId="59" fillId="36" borderId="28" xfId="0" applyNumberFormat="1" applyFont="1" applyFill="1" applyBorder="1" applyAlignment="1">
      <alignment horizontal="center" wrapText="1"/>
    </xf>
    <xf numFmtId="3" fontId="59" fillId="37" borderId="28" xfId="0" applyNumberFormat="1" applyFont="1" applyFill="1" applyBorder="1" applyAlignment="1">
      <alignment horizontal="center" wrapText="1"/>
    </xf>
    <xf numFmtId="0" fontId="59" fillId="36" borderId="28" xfId="0" applyFont="1" applyFill="1" applyBorder="1" applyAlignment="1">
      <alignment horizontal="center" wrapText="1"/>
    </xf>
    <xf numFmtId="3" fontId="59" fillId="38" borderId="29" xfId="0" applyNumberFormat="1" applyFont="1" applyFill="1" applyBorder="1" applyAlignment="1">
      <alignment horizontal="center" wrapText="1"/>
    </xf>
    <xf numFmtId="3" fontId="59" fillId="38" borderId="30" xfId="0" applyNumberFormat="1" applyFont="1" applyFill="1" applyBorder="1" applyAlignment="1">
      <alignment horizontal="center" wrapText="1"/>
    </xf>
    <xf numFmtId="3" fontId="67" fillId="38" borderId="31" xfId="0" applyNumberFormat="1" applyFont="1" applyFill="1" applyBorder="1" applyAlignment="1">
      <alignment horizontal="center" wrapText="1"/>
    </xf>
    <xf numFmtId="3" fontId="59" fillId="38" borderId="28" xfId="0" applyNumberFormat="1" applyFont="1" applyFill="1" applyBorder="1" applyAlignment="1">
      <alignment horizontal="center" wrapText="1"/>
    </xf>
    <xf numFmtId="3" fontId="59" fillId="38" borderId="32" xfId="0" applyNumberFormat="1" applyFont="1" applyFill="1" applyBorder="1" applyAlignment="1">
      <alignment horizontal="center" wrapText="1"/>
    </xf>
    <xf numFmtId="3" fontId="59" fillId="38" borderId="33" xfId="0" applyNumberFormat="1" applyFont="1" applyFill="1" applyBorder="1" applyAlignment="1">
      <alignment horizontal="center" wrapText="1"/>
    </xf>
    <xf numFmtId="3" fontId="62" fillId="0" borderId="34" xfId="0" applyNumberFormat="1" applyFont="1" applyBorder="1" applyAlignment="1">
      <alignment horizontal="left" wrapText="1"/>
    </xf>
    <xf numFmtId="3" fontId="6" fillId="35" borderId="35" xfId="0" applyNumberFormat="1" applyFont="1" applyFill="1" applyBorder="1" applyAlignment="1">
      <alignment horizontal="left" wrapText="1"/>
    </xf>
    <xf numFmtId="3" fontId="63" fillId="0" borderId="36" xfId="0" applyNumberFormat="1" applyFont="1" applyBorder="1" applyAlignment="1">
      <alignment wrapText="1"/>
    </xf>
    <xf numFmtId="3" fontId="62" fillId="0" borderId="36" xfId="0" applyNumberFormat="1" applyFont="1" applyBorder="1" applyAlignment="1">
      <alignment wrapText="1"/>
    </xf>
    <xf numFmtId="3" fontId="63" fillId="0" borderId="37" xfId="0" applyNumberFormat="1" applyFont="1" applyBorder="1" applyAlignment="1">
      <alignment horizontal="left" wrapText="1"/>
    </xf>
    <xf numFmtId="3" fontId="63" fillId="0" borderId="36" xfId="0" applyNumberFormat="1" applyFont="1" applyBorder="1" applyAlignment="1">
      <alignment horizontal="left" wrapText="1"/>
    </xf>
    <xf numFmtId="3" fontId="63" fillId="0" borderId="36" xfId="0" applyNumberFormat="1" applyFont="1" applyBorder="1" applyAlignment="1">
      <alignment horizontal="left"/>
    </xf>
    <xf numFmtId="3" fontId="6" fillId="0" borderId="38" xfId="0" applyNumberFormat="1" applyFont="1" applyFill="1" applyBorder="1" applyAlignment="1">
      <alignment horizontal="left" wrapText="1"/>
    </xf>
    <xf numFmtId="3" fontId="63" fillId="0" borderId="37" xfId="0" applyNumberFormat="1" applyFont="1" applyBorder="1" applyAlignment="1">
      <alignment horizontal="left"/>
    </xf>
    <xf numFmtId="3" fontId="6" fillId="0" borderId="38" xfId="0" applyNumberFormat="1" applyFont="1" applyFill="1" applyBorder="1" applyAlignment="1">
      <alignment horizontal="left"/>
    </xf>
    <xf numFmtId="0" fontId="18" fillId="34" borderId="0" xfId="0" applyFont="1" applyFill="1" applyAlignment="1">
      <alignment wrapText="1"/>
    </xf>
    <xf numFmtId="0" fontId="68" fillId="34" borderId="0" xfId="0" applyFont="1" applyFill="1" applyAlignment="1">
      <alignment/>
    </xf>
    <xf numFmtId="0" fontId="69" fillId="33" borderId="13"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70" fillId="34" borderId="0" xfId="0" applyFont="1" applyFill="1" applyAlignment="1">
      <alignment horizontal="justify" vertical="top" wrapText="1"/>
    </xf>
    <xf numFmtId="0" fontId="71" fillId="33" borderId="13" xfId="0" applyFont="1" applyFill="1" applyBorder="1" applyAlignment="1">
      <alignment horizontal="center"/>
    </xf>
    <xf numFmtId="0" fontId="71" fillId="33" borderId="0" xfId="0" applyFont="1" applyFill="1" applyBorder="1" applyAlignment="1">
      <alignment horizontal="center"/>
    </xf>
    <xf numFmtId="0" fontId="71" fillId="33" borderId="14" xfId="0" applyFont="1" applyFill="1" applyBorder="1" applyAlignment="1">
      <alignment horizontal="center"/>
    </xf>
    <xf numFmtId="0" fontId="18" fillId="34" borderId="0" xfId="0" applyFont="1" applyFill="1" applyAlignment="1">
      <alignment horizontal="center" wrapText="1"/>
    </xf>
    <xf numFmtId="0" fontId="68" fillId="34" borderId="0" xfId="0" applyFont="1" applyFill="1" applyAlignment="1">
      <alignment horizontal="center"/>
    </xf>
    <xf numFmtId="0" fontId="0" fillId="0" borderId="0" xfId="0" applyFont="1"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114300</xdr:rowOff>
    </xdr:from>
    <xdr:to>
      <xdr:col>4</xdr:col>
      <xdr:colOff>66675</xdr:colOff>
      <xdr:row>7</xdr:row>
      <xdr:rowOff>104775</xdr:rowOff>
    </xdr:to>
    <xdr:pic>
      <xdr:nvPicPr>
        <xdr:cNvPr id="1" name="Picture 1" descr="logo"/>
        <xdr:cNvPicPr preferRelativeResize="1">
          <a:picLocks noChangeAspect="1"/>
        </xdr:cNvPicPr>
      </xdr:nvPicPr>
      <xdr:blipFill>
        <a:blip r:embed="rId1"/>
        <a:stretch>
          <a:fillRect/>
        </a:stretch>
      </xdr:blipFill>
      <xdr:spPr>
        <a:xfrm>
          <a:off x="1085850" y="314325"/>
          <a:ext cx="1419225" cy="1419225"/>
        </a:xfrm>
        <a:prstGeom prst="rect">
          <a:avLst/>
        </a:prstGeom>
        <a:noFill/>
        <a:ln w="9525" cmpd="sng">
          <a:noFill/>
        </a:ln>
      </xdr:spPr>
    </xdr:pic>
    <xdr:clientData/>
  </xdr:twoCellAnchor>
  <xdr:twoCellAnchor editAs="oneCell">
    <xdr:from>
      <xdr:col>1</xdr:col>
      <xdr:colOff>571500</xdr:colOff>
      <xdr:row>21</xdr:row>
      <xdr:rowOff>28575</xdr:rowOff>
    </xdr:from>
    <xdr:to>
      <xdr:col>7</xdr:col>
      <xdr:colOff>123825</xdr:colOff>
      <xdr:row>34</xdr:row>
      <xdr:rowOff>76200</xdr:rowOff>
    </xdr:to>
    <xdr:pic>
      <xdr:nvPicPr>
        <xdr:cNvPr id="2" name="Picture 4" descr="http://illingworthresearch.com/wp-content/uploads/2011/08/GraphStatistics-1024x759.jpg"/>
        <xdr:cNvPicPr preferRelativeResize="1">
          <a:picLocks noChangeAspect="1"/>
        </xdr:cNvPicPr>
      </xdr:nvPicPr>
      <xdr:blipFill>
        <a:blip r:embed="rId2"/>
        <a:stretch>
          <a:fillRect/>
        </a:stretch>
      </xdr:blipFill>
      <xdr:spPr>
        <a:xfrm>
          <a:off x="1181100" y="4733925"/>
          <a:ext cx="3209925" cy="2524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DZO_1k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Дог"/>
      <sheetName val="Секција А Дог"/>
      <sheetName val="Секција Б БПП"/>
      <sheetName val="Секција А БПП"/>
    </sheetNames>
    <sheetDataSet>
      <sheetData sheetId="0">
        <row r="5">
          <cell r="B5">
            <v>5553</v>
          </cell>
          <cell r="C5">
            <v>5052</v>
          </cell>
          <cell r="D5">
            <v>0</v>
          </cell>
          <cell r="E5">
            <v>0</v>
          </cell>
          <cell r="F5">
            <v>0</v>
          </cell>
          <cell r="G5">
            <v>0</v>
          </cell>
          <cell r="H5">
            <v>0</v>
          </cell>
          <cell r="I5">
            <v>0</v>
          </cell>
          <cell r="J5">
            <v>0</v>
          </cell>
          <cell r="K5">
            <v>0</v>
          </cell>
          <cell r="L5">
            <v>0</v>
          </cell>
          <cell r="M5">
            <v>0</v>
          </cell>
          <cell r="N5">
            <v>0</v>
          </cell>
          <cell r="O5">
            <v>0</v>
          </cell>
          <cell r="P5">
            <v>0</v>
          </cell>
          <cell r="Q5">
            <v>10605</v>
          </cell>
        </row>
        <row r="7">
          <cell r="B7">
            <v>0</v>
          </cell>
          <cell r="C7">
            <v>0</v>
          </cell>
          <cell r="D7">
            <v>0</v>
          </cell>
          <cell r="E7">
            <v>0</v>
          </cell>
          <cell r="F7">
            <v>130</v>
          </cell>
          <cell r="G7">
            <v>0</v>
          </cell>
          <cell r="H7">
            <v>0</v>
          </cell>
          <cell r="I7">
            <v>1636</v>
          </cell>
          <cell r="J7">
            <v>0</v>
          </cell>
          <cell r="K7">
            <v>11845</v>
          </cell>
          <cell r="L7">
            <v>0</v>
          </cell>
          <cell r="M7">
            <v>0</v>
          </cell>
          <cell r="N7">
            <v>0</v>
          </cell>
          <cell r="O7">
            <v>0</v>
          </cell>
          <cell r="P7">
            <v>0</v>
          </cell>
          <cell r="Q7">
            <v>13611</v>
          </cell>
        </row>
        <row r="12">
          <cell r="B12">
            <v>0</v>
          </cell>
          <cell r="C12">
            <v>0</v>
          </cell>
          <cell r="D12">
            <v>2799</v>
          </cell>
          <cell r="E12">
            <v>0</v>
          </cell>
          <cell r="F12">
            <v>0</v>
          </cell>
          <cell r="G12">
            <v>2700</v>
          </cell>
          <cell r="H12">
            <v>0</v>
          </cell>
          <cell r="I12">
            <v>0</v>
          </cell>
          <cell r="J12">
            <v>102</v>
          </cell>
          <cell r="K12">
            <v>0</v>
          </cell>
          <cell r="L12">
            <v>0</v>
          </cell>
          <cell r="M12">
            <v>0</v>
          </cell>
          <cell r="N12">
            <v>0</v>
          </cell>
          <cell r="O12">
            <v>251</v>
          </cell>
          <cell r="P12">
            <v>0</v>
          </cell>
          <cell r="Q12">
            <v>5852</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10087</v>
          </cell>
          <cell r="Q14">
            <v>10087</v>
          </cell>
        </row>
        <row r="15">
          <cell r="B15">
            <v>0</v>
          </cell>
          <cell r="C15">
            <v>0</v>
          </cell>
          <cell r="D15">
            <v>0</v>
          </cell>
          <cell r="E15">
            <v>0</v>
          </cell>
          <cell r="F15">
            <v>0</v>
          </cell>
          <cell r="G15">
            <v>0</v>
          </cell>
          <cell r="H15">
            <v>0</v>
          </cell>
          <cell r="I15">
            <v>0</v>
          </cell>
          <cell r="J15">
            <v>0</v>
          </cell>
          <cell r="K15">
            <v>0</v>
          </cell>
          <cell r="L15">
            <v>897</v>
          </cell>
          <cell r="M15">
            <v>0</v>
          </cell>
          <cell r="N15">
            <v>0</v>
          </cell>
          <cell r="O15">
            <v>0</v>
          </cell>
          <cell r="P15">
            <v>0</v>
          </cell>
          <cell r="Q15">
            <v>897</v>
          </cell>
        </row>
        <row r="16">
          <cell r="B16">
            <v>5553</v>
          </cell>
          <cell r="C16">
            <v>5052</v>
          </cell>
          <cell r="D16">
            <v>2799</v>
          </cell>
          <cell r="E16">
            <v>0</v>
          </cell>
          <cell r="F16">
            <v>130</v>
          </cell>
          <cell r="G16">
            <v>2700</v>
          </cell>
          <cell r="H16">
            <v>0</v>
          </cell>
          <cell r="I16">
            <v>1636</v>
          </cell>
          <cell r="J16">
            <v>102</v>
          </cell>
          <cell r="K16">
            <v>11845</v>
          </cell>
          <cell r="L16">
            <v>897</v>
          </cell>
          <cell r="M16">
            <v>0</v>
          </cell>
          <cell r="N16">
            <v>0</v>
          </cell>
          <cell r="O16">
            <v>251</v>
          </cell>
          <cell r="P16">
            <v>10087</v>
          </cell>
          <cell r="Q16">
            <v>41052</v>
          </cell>
        </row>
        <row r="18">
          <cell r="B18">
            <v>0</v>
          </cell>
          <cell r="C18">
            <v>0</v>
          </cell>
          <cell r="D18">
            <v>0</v>
          </cell>
          <cell r="E18">
            <v>0</v>
          </cell>
          <cell r="F18">
            <v>0</v>
          </cell>
          <cell r="G18">
            <v>0</v>
          </cell>
          <cell r="H18">
            <v>0</v>
          </cell>
          <cell r="I18">
            <v>0</v>
          </cell>
          <cell r="J18">
            <v>0</v>
          </cell>
          <cell r="K18">
            <v>2396</v>
          </cell>
          <cell r="L18">
            <v>0</v>
          </cell>
          <cell r="M18">
            <v>0</v>
          </cell>
          <cell r="N18">
            <v>0</v>
          </cell>
          <cell r="O18">
            <v>1457</v>
          </cell>
          <cell r="P18">
            <v>0</v>
          </cell>
          <cell r="Q18">
            <v>3853</v>
          </cell>
        </row>
        <row r="19">
          <cell r="B19">
            <v>0</v>
          </cell>
          <cell r="C19">
            <v>0</v>
          </cell>
          <cell r="D19">
            <v>0</v>
          </cell>
          <cell r="E19">
            <v>479</v>
          </cell>
          <cell r="F19">
            <v>0</v>
          </cell>
          <cell r="G19">
            <v>0</v>
          </cell>
          <cell r="H19">
            <v>0</v>
          </cell>
          <cell r="I19">
            <v>0</v>
          </cell>
          <cell r="J19">
            <v>0</v>
          </cell>
          <cell r="K19">
            <v>0</v>
          </cell>
          <cell r="L19">
            <v>0</v>
          </cell>
          <cell r="M19">
            <v>0</v>
          </cell>
          <cell r="N19">
            <v>35</v>
          </cell>
          <cell r="O19">
            <v>0</v>
          </cell>
          <cell r="P19">
            <v>0</v>
          </cell>
          <cell r="Q19">
            <v>514</v>
          </cell>
        </row>
        <row r="20">
          <cell r="B20">
            <v>5</v>
          </cell>
          <cell r="C20">
            <v>2</v>
          </cell>
          <cell r="D20">
            <v>0</v>
          </cell>
          <cell r="E20">
            <v>0</v>
          </cell>
          <cell r="F20">
            <v>0</v>
          </cell>
          <cell r="G20">
            <v>0</v>
          </cell>
          <cell r="H20">
            <v>0</v>
          </cell>
          <cell r="I20">
            <v>0</v>
          </cell>
          <cell r="J20">
            <v>0</v>
          </cell>
          <cell r="K20">
            <v>0</v>
          </cell>
          <cell r="L20">
            <v>0</v>
          </cell>
          <cell r="M20">
            <v>202</v>
          </cell>
          <cell r="N20">
            <v>0</v>
          </cell>
          <cell r="O20">
            <v>0</v>
          </cell>
          <cell r="P20">
            <v>0</v>
          </cell>
          <cell r="Q20">
            <v>209</v>
          </cell>
        </row>
        <row r="21">
          <cell r="B21">
            <v>0</v>
          </cell>
          <cell r="C21">
            <v>0</v>
          </cell>
          <cell r="D21">
            <v>0</v>
          </cell>
          <cell r="E21">
            <v>0</v>
          </cell>
          <cell r="F21">
            <v>0</v>
          </cell>
          <cell r="G21">
            <v>0</v>
          </cell>
          <cell r="H21">
            <v>0</v>
          </cell>
          <cell r="I21">
            <v>0</v>
          </cell>
          <cell r="J21">
            <v>14</v>
          </cell>
          <cell r="K21">
            <v>0</v>
          </cell>
          <cell r="L21">
            <v>0</v>
          </cell>
          <cell r="M21">
            <v>0</v>
          </cell>
          <cell r="N21">
            <v>0</v>
          </cell>
          <cell r="O21">
            <v>0</v>
          </cell>
          <cell r="P21">
            <v>597</v>
          </cell>
          <cell r="Q21">
            <v>611</v>
          </cell>
        </row>
        <row r="23">
          <cell r="B23">
            <v>5</v>
          </cell>
          <cell r="C23">
            <v>2</v>
          </cell>
          <cell r="D23">
            <v>0</v>
          </cell>
          <cell r="E23">
            <v>479</v>
          </cell>
          <cell r="F23">
            <v>0</v>
          </cell>
          <cell r="G23">
            <v>0</v>
          </cell>
          <cell r="H23">
            <v>0</v>
          </cell>
          <cell r="I23">
            <v>0</v>
          </cell>
          <cell r="J23">
            <v>14</v>
          </cell>
          <cell r="K23">
            <v>2396</v>
          </cell>
          <cell r="L23">
            <v>0</v>
          </cell>
          <cell r="M23">
            <v>202</v>
          </cell>
          <cell r="N23">
            <v>35</v>
          </cell>
          <cell r="O23">
            <v>1457</v>
          </cell>
          <cell r="P23">
            <v>597</v>
          </cell>
          <cell r="Q23">
            <v>5187</v>
          </cell>
        </row>
      </sheetData>
      <sheetData sheetId="1">
        <row r="3">
          <cell r="B3">
            <v>2447</v>
          </cell>
          <cell r="C3">
            <v>2281</v>
          </cell>
          <cell r="D3">
            <v>1394</v>
          </cell>
          <cell r="E3">
            <v>0</v>
          </cell>
          <cell r="F3">
            <v>43</v>
          </cell>
          <cell r="G3">
            <v>1066</v>
          </cell>
          <cell r="H3">
            <v>0</v>
          </cell>
          <cell r="I3">
            <v>533</v>
          </cell>
          <cell r="J3">
            <v>45</v>
          </cell>
          <cell r="K3">
            <v>8775</v>
          </cell>
          <cell r="L3">
            <v>243</v>
          </cell>
          <cell r="M3">
            <v>0</v>
          </cell>
          <cell r="N3">
            <v>0</v>
          </cell>
          <cell r="O3">
            <v>10</v>
          </cell>
          <cell r="P3">
            <v>7169</v>
          </cell>
          <cell r="Q3">
            <v>24006</v>
          </cell>
        </row>
        <row r="4">
          <cell r="B4">
            <v>1</v>
          </cell>
          <cell r="C4">
            <v>0</v>
          </cell>
          <cell r="D4">
            <v>0</v>
          </cell>
          <cell r="E4">
            <v>0</v>
          </cell>
          <cell r="F4">
            <v>0</v>
          </cell>
          <cell r="G4">
            <v>0</v>
          </cell>
          <cell r="H4">
            <v>0</v>
          </cell>
          <cell r="I4">
            <v>0</v>
          </cell>
          <cell r="J4">
            <v>1</v>
          </cell>
          <cell r="K4">
            <v>0</v>
          </cell>
          <cell r="L4">
            <v>0</v>
          </cell>
          <cell r="M4">
            <v>0</v>
          </cell>
          <cell r="N4">
            <v>0</v>
          </cell>
          <cell r="O4">
            <v>0</v>
          </cell>
          <cell r="P4">
            <v>0</v>
          </cell>
          <cell r="Q4">
            <v>2</v>
          </cell>
        </row>
        <row r="5">
          <cell r="B5">
            <v>332</v>
          </cell>
          <cell r="C5">
            <v>196</v>
          </cell>
          <cell r="D5">
            <v>70</v>
          </cell>
          <cell r="E5">
            <v>0</v>
          </cell>
          <cell r="F5">
            <v>5</v>
          </cell>
          <cell r="G5">
            <v>45</v>
          </cell>
          <cell r="H5">
            <v>0</v>
          </cell>
          <cell r="I5">
            <v>43</v>
          </cell>
          <cell r="J5">
            <v>1</v>
          </cell>
          <cell r="K5">
            <v>38</v>
          </cell>
          <cell r="L5">
            <v>23</v>
          </cell>
          <cell r="M5">
            <v>0</v>
          </cell>
          <cell r="N5">
            <v>0</v>
          </cell>
          <cell r="O5">
            <v>4</v>
          </cell>
          <cell r="P5">
            <v>2</v>
          </cell>
          <cell r="Q5">
            <v>759</v>
          </cell>
        </row>
        <row r="9">
          <cell r="B9">
            <v>2</v>
          </cell>
          <cell r="C9">
            <v>40</v>
          </cell>
          <cell r="D9">
            <v>13</v>
          </cell>
          <cell r="E9">
            <v>0</v>
          </cell>
          <cell r="F9">
            <v>2</v>
          </cell>
          <cell r="G9">
            <v>4</v>
          </cell>
          <cell r="H9">
            <v>0</v>
          </cell>
          <cell r="I9">
            <v>0</v>
          </cell>
          <cell r="J9">
            <v>0</v>
          </cell>
          <cell r="K9">
            <v>0</v>
          </cell>
          <cell r="L9">
            <v>0</v>
          </cell>
          <cell r="M9">
            <v>0</v>
          </cell>
          <cell r="N9">
            <v>0</v>
          </cell>
          <cell r="O9">
            <v>0</v>
          </cell>
          <cell r="P9">
            <v>0</v>
          </cell>
          <cell r="Q9">
            <v>61</v>
          </cell>
        </row>
        <row r="10">
          <cell r="B10">
            <v>921</v>
          </cell>
          <cell r="C10">
            <v>808</v>
          </cell>
          <cell r="D10">
            <v>107</v>
          </cell>
          <cell r="E10">
            <v>0</v>
          </cell>
          <cell r="F10">
            <v>33</v>
          </cell>
          <cell r="G10">
            <v>24</v>
          </cell>
          <cell r="H10">
            <v>0</v>
          </cell>
          <cell r="I10">
            <v>40</v>
          </cell>
          <cell r="J10">
            <v>7</v>
          </cell>
          <cell r="K10">
            <v>963</v>
          </cell>
          <cell r="L10">
            <v>84</v>
          </cell>
          <cell r="M10">
            <v>0</v>
          </cell>
          <cell r="N10">
            <v>0</v>
          </cell>
          <cell r="O10">
            <v>173</v>
          </cell>
          <cell r="P10">
            <v>2437</v>
          </cell>
          <cell r="Q10">
            <v>5597</v>
          </cell>
        </row>
        <row r="11">
          <cell r="B11">
            <v>192</v>
          </cell>
          <cell r="C11">
            <v>159</v>
          </cell>
          <cell r="D11">
            <v>76</v>
          </cell>
          <cell r="E11">
            <v>0</v>
          </cell>
          <cell r="F11">
            <v>52</v>
          </cell>
          <cell r="G11">
            <v>9</v>
          </cell>
          <cell r="H11">
            <v>0</v>
          </cell>
          <cell r="I11">
            <v>53</v>
          </cell>
          <cell r="J11">
            <v>6</v>
          </cell>
          <cell r="K11">
            <v>1078</v>
          </cell>
          <cell r="L11">
            <v>36</v>
          </cell>
          <cell r="M11">
            <v>0</v>
          </cell>
          <cell r="N11">
            <v>0</v>
          </cell>
          <cell r="O11">
            <v>13</v>
          </cell>
          <cell r="P11">
            <v>1</v>
          </cell>
          <cell r="Q11">
            <v>1675</v>
          </cell>
        </row>
        <row r="12">
          <cell r="B12">
            <v>3320</v>
          </cell>
          <cell r="C12">
            <v>2865</v>
          </cell>
          <cell r="D12">
            <v>1994</v>
          </cell>
          <cell r="E12">
            <v>0</v>
          </cell>
          <cell r="F12">
            <v>60</v>
          </cell>
          <cell r="G12">
            <v>2033</v>
          </cell>
          <cell r="H12">
            <v>0</v>
          </cell>
          <cell r="I12">
            <v>743</v>
          </cell>
          <cell r="J12">
            <v>47</v>
          </cell>
          <cell r="K12">
            <v>53</v>
          </cell>
          <cell r="L12">
            <v>342</v>
          </cell>
          <cell r="M12">
            <v>0</v>
          </cell>
          <cell r="N12">
            <v>0</v>
          </cell>
          <cell r="O12">
            <v>5</v>
          </cell>
          <cell r="P12">
            <v>14</v>
          </cell>
          <cell r="Q12">
            <v>11476</v>
          </cell>
        </row>
        <row r="14">
          <cell r="B14">
            <v>0</v>
          </cell>
          <cell r="C14">
            <v>1</v>
          </cell>
          <cell r="D14">
            <v>0</v>
          </cell>
          <cell r="E14">
            <v>0</v>
          </cell>
          <cell r="F14">
            <v>0</v>
          </cell>
          <cell r="G14">
            <v>0</v>
          </cell>
          <cell r="H14">
            <v>0</v>
          </cell>
          <cell r="I14">
            <v>0</v>
          </cell>
          <cell r="J14">
            <v>0</v>
          </cell>
          <cell r="K14">
            <v>0</v>
          </cell>
          <cell r="L14">
            <v>0</v>
          </cell>
          <cell r="M14">
            <v>0</v>
          </cell>
          <cell r="N14">
            <v>0</v>
          </cell>
          <cell r="O14">
            <v>0</v>
          </cell>
          <cell r="P14">
            <v>0</v>
          </cell>
          <cell r="Q14">
            <v>1</v>
          </cell>
        </row>
        <row r="15">
          <cell r="B15">
            <v>456</v>
          </cell>
          <cell r="C15">
            <v>282</v>
          </cell>
          <cell r="D15">
            <v>62</v>
          </cell>
          <cell r="E15">
            <v>0</v>
          </cell>
          <cell r="F15">
            <v>20</v>
          </cell>
          <cell r="G15">
            <v>4</v>
          </cell>
          <cell r="H15">
            <v>0</v>
          </cell>
          <cell r="I15">
            <v>21</v>
          </cell>
          <cell r="J15">
            <v>7</v>
          </cell>
          <cell r="K15">
            <v>1</v>
          </cell>
          <cell r="L15">
            <v>32</v>
          </cell>
          <cell r="M15">
            <v>0</v>
          </cell>
          <cell r="N15">
            <v>0</v>
          </cell>
          <cell r="O15">
            <v>4</v>
          </cell>
          <cell r="P15">
            <v>1</v>
          </cell>
          <cell r="Q15">
            <v>890</v>
          </cell>
        </row>
        <row r="18">
          <cell r="B18">
            <v>1</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1</v>
          </cell>
        </row>
        <row r="20">
          <cell r="B20">
            <v>699</v>
          </cell>
          <cell r="C20">
            <v>893</v>
          </cell>
          <cell r="D20">
            <v>566</v>
          </cell>
          <cell r="E20">
            <v>0</v>
          </cell>
          <cell r="F20">
            <v>24</v>
          </cell>
          <cell r="G20">
            <v>571</v>
          </cell>
          <cell r="H20">
            <v>0</v>
          </cell>
          <cell r="I20">
            <v>203</v>
          </cell>
          <cell r="J20">
            <v>40</v>
          </cell>
          <cell r="K20">
            <v>937</v>
          </cell>
          <cell r="L20">
            <v>137</v>
          </cell>
          <cell r="M20">
            <v>0</v>
          </cell>
          <cell r="N20">
            <v>0</v>
          </cell>
          <cell r="O20">
            <v>61</v>
          </cell>
          <cell r="P20">
            <v>463</v>
          </cell>
          <cell r="Q20">
            <v>4594</v>
          </cell>
        </row>
        <row r="21">
          <cell r="B21">
            <v>5</v>
          </cell>
          <cell r="C21">
            <v>2</v>
          </cell>
          <cell r="D21">
            <v>0</v>
          </cell>
          <cell r="E21">
            <v>479</v>
          </cell>
          <cell r="F21">
            <v>0</v>
          </cell>
          <cell r="G21">
            <v>0</v>
          </cell>
          <cell r="H21">
            <v>0</v>
          </cell>
          <cell r="I21">
            <v>0</v>
          </cell>
          <cell r="J21">
            <v>0</v>
          </cell>
          <cell r="K21">
            <v>2396</v>
          </cell>
          <cell r="L21">
            <v>0</v>
          </cell>
          <cell r="M21">
            <v>202</v>
          </cell>
          <cell r="N21">
            <v>35</v>
          </cell>
          <cell r="O21">
            <v>1457</v>
          </cell>
          <cell r="P21">
            <v>597</v>
          </cell>
          <cell r="Q21">
            <v>5173</v>
          </cell>
        </row>
        <row r="23">
          <cell r="B23">
            <v>0</v>
          </cell>
          <cell r="C23">
            <v>0</v>
          </cell>
          <cell r="D23">
            <v>0</v>
          </cell>
          <cell r="E23">
            <v>0</v>
          </cell>
          <cell r="F23">
            <v>0</v>
          </cell>
          <cell r="G23">
            <v>0</v>
          </cell>
          <cell r="H23">
            <v>0</v>
          </cell>
          <cell r="I23">
            <v>0</v>
          </cell>
          <cell r="J23">
            <v>14</v>
          </cell>
          <cell r="K23">
            <v>0</v>
          </cell>
          <cell r="L23">
            <v>0</v>
          </cell>
          <cell r="M23">
            <v>0</v>
          </cell>
          <cell r="N23">
            <v>0</v>
          </cell>
          <cell r="O23">
            <v>0</v>
          </cell>
          <cell r="P23">
            <v>0</v>
          </cell>
          <cell r="Q23">
            <v>14</v>
          </cell>
        </row>
        <row r="26">
          <cell r="B26">
            <v>5558</v>
          </cell>
          <cell r="C26">
            <v>5054</v>
          </cell>
          <cell r="D26">
            <v>2799</v>
          </cell>
          <cell r="E26">
            <v>479</v>
          </cell>
          <cell r="F26">
            <v>130</v>
          </cell>
          <cell r="G26">
            <v>2700</v>
          </cell>
          <cell r="H26">
            <v>0</v>
          </cell>
          <cell r="I26">
            <v>1636</v>
          </cell>
          <cell r="J26">
            <v>116</v>
          </cell>
          <cell r="K26">
            <v>14241</v>
          </cell>
          <cell r="L26">
            <v>897</v>
          </cell>
          <cell r="M26">
            <v>202</v>
          </cell>
          <cell r="N26">
            <v>35</v>
          </cell>
          <cell r="O26">
            <v>1708</v>
          </cell>
          <cell r="P26">
            <v>10684</v>
          </cell>
          <cell r="Q26">
            <v>46239</v>
          </cell>
        </row>
      </sheetData>
      <sheetData sheetId="2">
        <row r="5">
          <cell r="B5">
            <v>48337</v>
          </cell>
          <cell r="C5">
            <v>51149</v>
          </cell>
          <cell r="D5">
            <v>0</v>
          </cell>
          <cell r="E5">
            <v>0</v>
          </cell>
          <cell r="F5">
            <v>0</v>
          </cell>
          <cell r="G5">
            <v>0</v>
          </cell>
          <cell r="H5">
            <v>0</v>
          </cell>
          <cell r="I5">
            <v>0</v>
          </cell>
          <cell r="J5">
            <v>0</v>
          </cell>
          <cell r="K5">
            <v>0</v>
          </cell>
          <cell r="L5">
            <v>0</v>
          </cell>
          <cell r="M5">
            <v>0</v>
          </cell>
          <cell r="N5">
            <v>0</v>
          </cell>
          <cell r="O5">
            <v>0</v>
          </cell>
          <cell r="P5">
            <v>0</v>
          </cell>
          <cell r="Q5">
            <v>99486</v>
          </cell>
        </row>
        <row r="7">
          <cell r="B7">
            <v>0</v>
          </cell>
          <cell r="C7">
            <v>0</v>
          </cell>
          <cell r="D7">
            <v>0</v>
          </cell>
          <cell r="E7">
            <v>0</v>
          </cell>
          <cell r="F7">
            <v>1175</v>
          </cell>
          <cell r="G7">
            <v>0</v>
          </cell>
          <cell r="H7">
            <v>0</v>
          </cell>
          <cell r="I7">
            <v>6752</v>
          </cell>
          <cell r="J7">
            <v>0</v>
          </cell>
          <cell r="K7">
            <v>7919</v>
          </cell>
          <cell r="L7">
            <v>0</v>
          </cell>
          <cell r="M7">
            <v>0</v>
          </cell>
          <cell r="N7">
            <v>0</v>
          </cell>
          <cell r="O7">
            <v>0</v>
          </cell>
          <cell r="P7">
            <v>0</v>
          </cell>
          <cell r="Q7">
            <v>15846</v>
          </cell>
        </row>
        <row r="12">
          <cell r="B12">
            <v>0</v>
          </cell>
          <cell r="C12">
            <v>0</v>
          </cell>
          <cell r="D12">
            <v>14765</v>
          </cell>
          <cell r="E12">
            <v>0</v>
          </cell>
          <cell r="F12">
            <v>0</v>
          </cell>
          <cell r="G12">
            <v>14324</v>
          </cell>
          <cell r="H12">
            <v>0</v>
          </cell>
          <cell r="I12">
            <v>0</v>
          </cell>
          <cell r="J12">
            <v>520</v>
          </cell>
          <cell r="K12">
            <v>0</v>
          </cell>
          <cell r="L12">
            <v>0</v>
          </cell>
          <cell r="M12">
            <v>0</v>
          </cell>
          <cell r="N12">
            <v>0</v>
          </cell>
          <cell r="O12">
            <v>1015</v>
          </cell>
          <cell r="P12">
            <v>0</v>
          </cell>
          <cell r="Q12">
            <v>30624</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7530</v>
          </cell>
          <cell r="Q14">
            <v>7530</v>
          </cell>
        </row>
        <row r="15">
          <cell r="B15">
            <v>0</v>
          </cell>
          <cell r="C15">
            <v>0</v>
          </cell>
          <cell r="D15">
            <v>0</v>
          </cell>
          <cell r="E15">
            <v>0</v>
          </cell>
          <cell r="F15">
            <v>0</v>
          </cell>
          <cell r="G15">
            <v>0</v>
          </cell>
          <cell r="H15">
            <v>0</v>
          </cell>
          <cell r="I15">
            <v>0</v>
          </cell>
          <cell r="J15">
            <v>0</v>
          </cell>
          <cell r="K15">
            <v>0</v>
          </cell>
          <cell r="L15">
            <v>3390</v>
          </cell>
          <cell r="M15">
            <v>0</v>
          </cell>
          <cell r="N15">
            <v>0</v>
          </cell>
          <cell r="O15">
            <v>0</v>
          </cell>
          <cell r="P15">
            <v>0</v>
          </cell>
          <cell r="Q15">
            <v>3390</v>
          </cell>
        </row>
        <row r="16">
          <cell r="B16">
            <v>48337</v>
          </cell>
          <cell r="C16">
            <v>51149</v>
          </cell>
          <cell r="D16">
            <v>14765</v>
          </cell>
          <cell r="E16">
            <v>0</v>
          </cell>
          <cell r="F16">
            <v>1175</v>
          </cell>
          <cell r="G16">
            <v>14324</v>
          </cell>
          <cell r="H16">
            <v>0</v>
          </cell>
          <cell r="I16">
            <v>6752</v>
          </cell>
          <cell r="J16">
            <v>520</v>
          </cell>
          <cell r="K16">
            <v>7919</v>
          </cell>
          <cell r="L16">
            <v>3390</v>
          </cell>
          <cell r="M16">
            <v>0</v>
          </cell>
          <cell r="N16">
            <v>0</v>
          </cell>
          <cell r="O16">
            <v>1015</v>
          </cell>
          <cell r="P16">
            <v>7530</v>
          </cell>
          <cell r="Q16">
            <v>156876</v>
          </cell>
        </row>
        <row r="17">
          <cell r="B17">
            <v>86</v>
          </cell>
          <cell r="C17">
            <v>0</v>
          </cell>
          <cell r="D17">
            <v>0</v>
          </cell>
          <cell r="E17">
            <v>0</v>
          </cell>
          <cell r="F17">
            <v>0</v>
          </cell>
          <cell r="G17">
            <v>0</v>
          </cell>
          <cell r="H17">
            <v>0</v>
          </cell>
          <cell r="I17">
            <v>0</v>
          </cell>
          <cell r="J17">
            <v>0</v>
          </cell>
          <cell r="K17">
            <v>49235</v>
          </cell>
          <cell r="L17">
            <v>0</v>
          </cell>
          <cell r="M17">
            <v>0</v>
          </cell>
          <cell r="N17">
            <v>0</v>
          </cell>
          <cell r="O17">
            <v>26204</v>
          </cell>
          <cell r="P17">
            <v>0</v>
          </cell>
          <cell r="Q17">
            <v>75525</v>
          </cell>
        </row>
        <row r="18">
          <cell r="B18">
            <v>0</v>
          </cell>
          <cell r="C18">
            <v>0</v>
          </cell>
          <cell r="D18">
            <v>0</v>
          </cell>
          <cell r="E18">
            <v>28635</v>
          </cell>
          <cell r="F18">
            <v>0</v>
          </cell>
          <cell r="G18">
            <v>0</v>
          </cell>
          <cell r="H18">
            <v>13298</v>
          </cell>
          <cell r="I18">
            <v>0</v>
          </cell>
          <cell r="J18">
            <v>0</v>
          </cell>
          <cell r="K18">
            <v>0</v>
          </cell>
          <cell r="L18">
            <v>0</v>
          </cell>
          <cell r="M18">
            <v>0</v>
          </cell>
          <cell r="N18">
            <v>11119</v>
          </cell>
          <cell r="O18">
            <v>0</v>
          </cell>
          <cell r="P18">
            <v>0</v>
          </cell>
          <cell r="Q18">
            <v>53052</v>
          </cell>
        </row>
        <row r="19">
          <cell r="B19">
            <v>592</v>
          </cell>
          <cell r="C19">
            <v>685</v>
          </cell>
          <cell r="D19">
            <v>0</v>
          </cell>
          <cell r="E19">
            <v>0</v>
          </cell>
          <cell r="F19">
            <v>0</v>
          </cell>
          <cell r="G19">
            <v>0</v>
          </cell>
          <cell r="H19">
            <v>0</v>
          </cell>
          <cell r="I19">
            <v>0</v>
          </cell>
          <cell r="J19">
            <v>0</v>
          </cell>
          <cell r="K19">
            <v>0</v>
          </cell>
          <cell r="L19">
            <v>0</v>
          </cell>
          <cell r="M19">
            <v>11996</v>
          </cell>
          <cell r="N19">
            <v>0</v>
          </cell>
          <cell r="O19">
            <v>0</v>
          </cell>
          <cell r="P19">
            <v>0</v>
          </cell>
          <cell r="Q19">
            <v>13273</v>
          </cell>
        </row>
        <row r="20">
          <cell r="B20">
            <v>0</v>
          </cell>
          <cell r="C20">
            <v>0</v>
          </cell>
          <cell r="D20">
            <v>781</v>
          </cell>
          <cell r="E20">
            <v>0</v>
          </cell>
          <cell r="F20">
            <v>0</v>
          </cell>
          <cell r="G20">
            <v>0</v>
          </cell>
          <cell r="H20">
            <v>0</v>
          </cell>
          <cell r="I20">
            <v>0</v>
          </cell>
          <cell r="J20">
            <v>3101</v>
          </cell>
          <cell r="K20">
            <v>0</v>
          </cell>
          <cell r="L20">
            <v>0</v>
          </cell>
          <cell r="M20">
            <v>0</v>
          </cell>
          <cell r="N20">
            <v>0</v>
          </cell>
          <cell r="O20">
            <v>0</v>
          </cell>
          <cell r="P20">
            <v>3994</v>
          </cell>
          <cell r="Q20">
            <v>7876</v>
          </cell>
        </row>
        <row r="22">
          <cell r="B22">
            <v>678</v>
          </cell>
          <cell r="C22">
            <v>685</v>
          </cell>
          <cell r="D22">
            <v>781</v>
          </cell>
          <cell r="E22">
            <v>28635</v>
          </cell>
          <cell r="F22">
            <v>0</v>
          </cell>
          <cell r="G22">
            <v>0</v>
          </cell>
          <cell r="H22">
            <v>13298</v>
          </cell>
          <cell r="I22">
            <v>0</v>
          </cell>
          <cell r="J22">
            <v>3101</v>
          </cell>
          <cell r="K22">
            <v>49235</v>
          </cell>
          <cell r="L22">
            <v>0</v>
          </cell>
          <cell r="M22">
            <v>11996</v>
          </cell>
          <cell r="N22">
            <v>11119</v>
          </cell>
          <cell r="O22">
            <v>26204</v>
          </cell>
          <cell r="P22">
            <v>3994</v>
          </cell>
          <cell r="Q22">
            <v>149726</v>
          </cell>
        </row>
      </sheetData>
      <sheetData sheetId="3">
        <row r="3">
          <cell r="B3">
            <v>6668</v>
          </cell>
          <cell r="C3">
            <v>8110</v>
          </cell>
          <cell r="D3">
            <v>1711</v>
          </cell>
          <cell r="E3">
            <v>0</v>
          </cell>
          <cell r="F3">
            <v>321</v>
          </cell>
          <cell r="G3">
            <v>511</v>
          </cell>
          <cell r="H3">
            <v>0</v>
          </cell>
          <cell r="I3">
            <v>471</v>
          </cell>
          <cell r="J3">
            <v>178</v>
          </cell>
          <cell r="K3">
            <v>3606</v>
          </cell>
          <cell r="L3">
            <v>199</v>
          </cell>
          <cell r="M3">
            <v>0</v>
          </cell>
          <cell r="N3">
            <v>0</v>
          </cell>
          <cell r="O3">
            <v>221</v>
          </cell>
          <cell r="P3">
            <v>3271</v>
          </cell>
          <cell r="Q3">
            <v>25267</v>
          </cell>
        </row>
        <row r="4">
          <cell r="B4">
            <v>13</v>
          </cell>
          <cell r="C4">
            <v>0</v>
          </cell>
          <cell r="D4">
            <v>0</v>
          </cell>
          <cell r="E4">
            <v>0</v>
          </cell>
          <cell r="F4">
            <v>0</v>
          </cell>
          <cell r="G4">
            <v>0</v>
          </cell>
          <cell r="H4">
            <v>0</v>
          </cell>
          <cell r="I4">
            <v>0</v>
          </cell>
          <cell r="J4">
            <v>47</v>
          </cell>
          <cell r="K4">
            <v>0</v>
          </cell>
          <cell r="L4">
            <v>0</v>
          </cell>
          <cell r="M4">
            <v>0</v>
          </cell>
          <cell r="N4">
            <v>0</v>
          </cell>
          <cell r="O4">
            <v>0</v>
          </cell>
          <cell r="P4">
            <v>0</v>
          </cell>
          <cell r="Q4">
            <v>60</v>
          </cell>
        </row>
        <row r="5">
          <cell r="B5">
            <v>6095</v>
          </cell>
          <cell r="C5">
            <v>2984</v>
          </cell>
          <cell r="D5">
            <v>1029</v>
          </cell>
          <cell r="E5">
            <v>0</v>
          </cell>
          <cell r="F5">
            <v>158</v>
          </cell>
          <cell r="G5">
            <v>1083</v>
          </cell>
          <cell r="H5">
            <v>0</v>
          </cell>
          <cell r="I5">
            <v>1061</v>
          </cell>
          <cell r="J5">
            <v>17</v>
          </cell>
          <cell r="K5">
            <v>626</v>
          </cell>
          <cell r="L5">
            <v>353</v>
          </cell>
          <cell r="M5">
            <v>0</v>
          </cell>
          <cell r="N5">
            <v>0</v>
          </cell>
          <cell r="O5">
            <v>207</v>
          </cell>
          <cell r="P5">
            <v>31</v>
          </cell>
          <cell r="Q5">
            <v>13644</v>
          </cell>
        </row>
        <row r="9">
          <cell r="B9">
            <v>70</v>
          </cell>
          <cell r="C9">
            <v>563</v>
          </cell>
          <cell r="D9">
            <v>60</v>
          </cell>
          <cell r="E9">
            <v>0</v>
          </cell>
          <cell r="F9">
            <v>73</v>
          </cell>
          <cell r="G9">
            <v>87</v>
          </cell>
          <cell r="H9">
            <v>0</v>
          </cell>
          <cell r="I9">
            <v>0</v>
          </cell>
          <cell r="J9">
            <v>0</v>
          </cell>
          <cell r="K9">
            <v>0</v>
          </cell>
          <cell r="L9">
            <v>0</v>
          </cell>
          <cell r="M9">
            <v>0</v>
          </cell>
          <cell r="N9">
            <v>0</v>
          </cell>
          <cell r="O9">
            <v>0</v>
          </cell>
          <cell r="P9">
            <v>0</v>
          </cell>
          <cell r="Q9">
            <v>853</v>
          </cell>
        </row>
        <row r="10">
          <cell r="B10">
            <v>4291</v>
          </cell>
          <cell r="C10">
            <v>6475</v>
          </cell>
          <cell r="D10">
            <v>420</v>
          </cell>
          <cell r="E10">
            <v>0</v>
          </cell>
          <cell r="F10">
            <v>145</v>
          </cell>
          <cell r="G10">
            <v>292</v>
          </cell>
          <cell r="H10">
            <v>0</v>
          </cell>
          <cell r="I10">
            <v>126</v>
          </cell>
          <cell r="J10">
            <v>11</v>
          </cell>
          <cell r="K10">
            <v>2050</v>
          </cell>
          <cell r="L10">
            <v>278</v>
          </cell>
          <cell r="M10">
            <v>0</v>
          </cell>
          <cell r="N10">
            <v>0</v>
          </cell>
          <cell r="O10">
            <v>395</v>
          </cell>
          <cell r="P10">
            <v>3924</v>
          </cell>
          <cell r="Q10">
            <v>18407</v>
          </cell>
        </row>
        <row r="11">
          <cell r="B11">
            <v>9408</v>
          </cell>
          <cell r="C11">
            <v>15007</v>
          </cell>
          <cell r="D11">
            <v>205</v>
          </cell>
          <cell r="E11">
            <v>0</v>
          </cell>
          <cell r="F11">
            <v>137</v>
          </cell>
          <cell r="G11">
            <v>34</v>
          </cell>
          <cell r="H11">
            <v>0</v>
          </cell>
          <cell r="I11">
            <v>85</v>
          </cell>
          <cell r="J11">
            <v>9</v>
          </cell>
          <cell r="K11">
            <v>1165</v>
          </cell>
          <cell r="L11">
            <v>44</v>
          </cell>
          <cell r="M11">
            <v>0</v>
          </cell>
          <cell r="N11">
            <v>0</v>
          </cell>
          <cell r="O11">
            <v>143</v>
          </cell>
          <cell r="P11">
            <v>1</v>
          </cell>
          <cell r="Q11">
            <v>26238</v>
          </cell>
        </row>
        <row r="12">
          <cell r="B12">
            <v>19916</v>
          </cell>
          <cell r="C12">
            <v>16285</v>
          </cell>
          <cell r="D12">
            <v>10900</v>
          </cell>
          <cell r="E12">
            <v>0</v>
          </cell>
          <cell r="F12">
            <v>293</v>
          </cell>
          <cell r="G12">
            <v>12022</v>
          </cell>
          <cell r="H12">
            <v>0</v>
          </cell>
          <cell r="I12">
            <v>4755</v>
          </cell>
          <cell r="J12">
            <v>239</v>
          </cell>
          <cell r="K12">
            <v>267</v>
          </cell>
          <cell r="L12">
            <v>2358</v>
          </cell>
          <cell r="M12">
            <v>0</v>
          </cell>
          <cell r="N12">
            <v>0</v>
          </cell>
          <cell r="O12">
            <v>22</v>
          </cell>
          <cell r="P12">
            <v>73</v>
          </cell>
          <cell r="Q12">
            <v>67130</v>
          </cell>
        </row>
        <row r="14">
          <cell r="B14">
            <v>0</v>
          </cell>
          <cell r="C14">
            <v>3</v>
          </cell>
          <cell r="D14">
            <v>0</v>
          </cell>
          <cell r="E14">
            <v>0</v>
          </cell>
          <cell r="F14">
            <v>0</v>
          </cell>
          <cell r="G14">
            <v>0</v>
          </cell>
          <cell r="H14">
            <v>0</v>
          </cell>
          <cell r="I14">
            <v>0</v>
          </cell>
          <cell r="J14">
            <v>0</v>
          </cell>
          <cell r="K14">
            <v>0</v>
          </cell>
          <cell r="L14">
            <v>0</v>
          </cell>
          <cell r="M14">
            <v>0</v>
          </cell>
          <cell r="N14">
            <v>0</v>
          </cell>
          <cell r="O14">
            <v>0</v>
          </cell>
          <cell r="P14">
            <v>0</v>
          </cell>
          <cell r="Q14">
            <v>3</v>
          </cell>
        </row>
        <row r="15">
          <cell r="B15">
            <v>775</v>
          </cell>
          <cell r="C15">
            <v>678</v>
          </cell>
          <cell r="D15">
            <v>115</v>
          </cell>
          <cell r="E15">
            <v>0</v>
          </cell>
          <cell r="F15">
            <v>32</v>
          </cell>
          <cell r="G15">
            <v>47</v>
          </cell>
          <cell r="H15">
            <v>0</v>
          </cell>
          <cell r="I15">
            <v>76</v>
          </cell>
          <cell r="J15">
            <v>2</v>
          </cell>
          <cell r="K15">
            <v>6</v>
          </cell>
          <cell r="L15">
            <v>69</v>
          </cell>
          <cell r="M15">
            <v>0</v>
          </cell>
          <cell r="N15">
            <v>0</v>
          </cell>
          <cell r="O15">
            <v>1</v>
          </cell>
          <cell r="P15">
            <v>0</v>
          </cell>
          <cell r="Q15">
            <v>1801</v>
          </cell>
        </row>
        <row r="18">
          <cell r="B18">
            <v>93</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93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B20">
            <v>1008</v>
          </cell>
          <cell r="C20">
            <v>1044</v>
          </cell>
          <cell r="D20">
            <v>325</v>
          </cell>
          <cell r="E20">
            <v>0</v>
          </cell>
          <cell r="F20">
            <v>16</v>
          </cell>
          <cell r="G20">
            <v>248</v>
          </cell>
          <cell r="H20">
            <v>0</v>
          </cell>
          <cell r="I20">
            <v>178</v>
          </cell>
          <cell r="J20">
            <v>17</v>
          </cell>
          <cell r="K20">
            <v>199</v>
          </cell>
          <cell r="L20">
            <v>89</v>
          </cell>
          <cell r="M20">
            <v>0</v>
          </cell>
          <cell r="N20">
            <v>0</v>
          </cell>
          <cell r="O20">
            <v>26</v>
          </cell>
          <cell r="P20">
            <v>230</v>
          </cell>
          <cell r="Q20">
            <v>3380</v>
          </cell>
        </row>
        <row r="21">
          <cell r="B21">
            <v>678</v>
          </cell>
          <cell r="C21">
            <v>685</v>
          </cell>
          <cell r="D21">
            <v>747</v>
          </cell>
          <cell r="E21">
            <v>28635</v>
          </cell>
          <cell r="F21">
            <v>0</v>
          </cell>
          <cell r="G21">
            <v>0</v>
          </cell>
          <cell r="H21">
            <v>13298</v>
          </cell>
          <cell r="I21">
            <v>0</v>
          </cell>
          <cell r="J21">
            <v>2133</v>
          </cell>
          <cell r="K21">
            <v>49235</v>
          </cell>
          <cell r="L21">
            <v>0</v>
          </cell>
          <cell r="M21">
            <v>11996</v>
          </cell>
          <cell r="N21">
            <v>11119</v>
          </cell>
          <cell r="O21">
            <v>26204</v>
          </cell>
          <cell r="P21">
            <v>3994</v>
          </cell>
          <cell r="Q21">
            <v>148724</v>
          </cell>
        </row>
        <row r="23">
          <cell r="B23">
            <v>0</v>
          </cell>
          <cell r="C23">
            <v>0</v>
          </cell>
          <cell r="D23">
            <v>34</v>
          </cell>
          <cell r="E23">
            <v>0</v>
          </cell>
          <cell r="F23">
            <v>0</v>
          </cell>
          <cell r="G23">
            <v>0</v>
          </cell>
          <cell r="H23">
            <v>0</v>
          </cell>
          <cell r="I23">
            <v>0</v>
          </cell>
          <cell r="J23">
            <v>968</v>
          </cell>
          <cell r="K23">
            <v>0</v>
          </cell>
          <cell r="L23">
            <v>0</v>
          </cell>
          <cell r="M23">
            <v>0</v>
          </cell>
          <cell r="N23">
            <v>0</v>
          </cell>
          <cell r="O23">
            <v>0</v>
          </cell>
          <cell r="P23">
            <v>0</v>
          </cell>
          <cell r="Q23">
            <v>1002</v>
          </cell>
        </row>
        <row r="26">
          <cell r="B26">
            <v>49015</v>
          </cell>
          <cell r="C26">
            <v>51834</v>
          </cell>
          <cell r="D26">
            <v>15546</v>
          </cell>
          <cell r="E26">
            <v>28635</v>
          </cell>
          <cell r="F26">
            <v>1175</v>
          </cell>
          <cell r="G26">
            <v>14324</v>
          </cell>
          <cell r="H26">
            <v>13298</v>
          </cell>
          <cell r="I26">
            <v>6752</v>
          </cell>
          <cell r="J26">
            <v>3621</v>
          </cell>
          <cell r="K26">
            <v>57154</v>
          </cell>
          <cell r="L26">
            <v>3390</v>
          </cell>
          <cell r="M26">
            <v>11996</v>
          </cell>
          <cell r="N26">
            <v>11119</v>
          </cell>
          <cell r="O26">
            <v>27219</v>
          </cell>
          <cell r="P26">
            <v>11524</v>
          </cell>
          <cell r="Q26">
            <v>306602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49"/>
  <sheetViews>
    <sheetView tabSelected="1" zoomScale="60" zoomScaleNormal="60" zoomScalePageLayoutView="0" workbookViewId="0" topLeftCell="A1">
      <selection activeCell="A49" sqref="A49:I49"/>
    </sheetView>
  </sheetViews>
  <sheetFormatPr defaultColWidth="9.140625" defaultRowHeight="15"/>
  <cols>
    <col min="5" max="6" width="9.140625" style="0" customWidth="1"/>
    <col min="10" max="25" width="9.140625" style="3" customWidth="1"/>
  </cols>
  <sheetData>
    <row r="1" spans="1:55" ht="15.75" thickTop="1">
      <c r="A1" s="8"/>
      <c r="B1" s="9"/>
      <c r="C1" s="9"/>
      <c r="D1" s="9"/>
      <c r="E1" s="9"/>
      <c r="F1" s="9"/>
      <c r="G1" s="9"/>
      <c r="H1" s="9"/>
      <c r="I1" s="10"/>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ht="15">
      <c r="A2" s="11"/>
      <c r="B2" s="1"/>
      <c r="C2" s="1"/>
      <c r="D2" s="1"/>
      <c r="E2" s="1"/>
      <c r="F2" s="1"/>
      <c r="G2" s="1"/>
      <c r="H2" s="1"/>
      <c r="I2" s="12"/>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 r="A3" s="11"/>
      <c r="B3" s="1"/>
      <c r="C3" s="1"/>
      <c r="D3" s="1"/>
      <c r="E3" s="1"/>
      <c r="F3" s="1"/>
      <c r="G3" s="1"/>
      <c r="H3" s="1"/>
      <c r="I3" s="1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11"/>
      <c r="B4" s="1"/>
      <c r="C4" s="1"/>
      <c r="D4" s="1"/>
      <c r="E4" s="16"/>
      <c r="F4" s="1"/>
      <c r="G4" s="1"/>
      <c r="H4" s="1"/>
      <c r="I4" s="12"/>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c r="A5" s="18"/>
      <c r="B5" s="1"/>
      <c r="C5" s="1"/>
      <c r="D5" s="1"/>
      <c r="E5" s="17" t="s">
        <v>1</v>
      </c>
      <c r="F5" s="17"/>
      <c r="G5" s="1"/>
      <c r="H5" s="19"/>
      <c r="I5" s="2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c r="A6" s="21"/>
      <c r="B6" s="1"/>
      <c r="C6" s="1"/>
      <c r="D6" s="1"/>
      <c r="E6" s="17" t="s">
        <v>2</v>
      </c>
      <c r="F6" s="17"/>
      <c r="G6" s="1"/>
      <c r="H6" s="19"/>
      <c r="I6" s="20"/>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c r="A7" s="21"/>
      <c r="B7" s="1"/>
      <c r="C7" s="1"/>
      <c r="D7" s="1"/>
      <c r="E7" s="17" t="s">
        <v>3</v>
      </c>
      <c r="F7" s="17"/>
      <c r="G7" s="1"/>
      <c r="H7" s="19"/>
      <c r="I7" s="20"/>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c r="A8" s="21"/>
      <c r="B8" s="1"/>
      <c r="C8" s="1"/>
      <c r="D8" s="1"/>
      <c r="E8" s="17"/>
      <c r="F8" s="17"/>
      <c r="G8" s="1"/>
      <c r="H8" s="19"/>
      <c r="I8" s="20"/>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71" t="s">
        <v>32</v>
      </c>
      <c r="B9" s="72"/>
      <c r="C9" s="72"/>
      <c r="D9" s="72"/>
      <c r="E9" s="72"/>
      <c r="F9" s="72"/>
      <c r="G9" s="72"/>
      <c r="H9" s="72"/>
      <c r="I9" s="7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71"/>
      <c r="B10" s="72"/>
      <c r="C10" s="72"/>
      <c r="D10" s="72"/>
      <c r="E10" s="72"/>
      <c r="F10" s="72"/>
      <c r="G10" s="72"/>
      <c r="H10" s="72"/>
      <c r="I10" s="7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71"/>
      <c r="B11" s="72"/>
      <c r="C11" s="72"/>
      <c r="D11" s="72"/>
      <c r="E11" s="72"/>
      <c r="F11" s="72"/>
      <c r="G11" s="72"/>
      <c r="H11" s="72"/>
      <c r="I11" s="7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1"/>
      <c r="B12" s="19"/>
      <c r="C12" s="19"/>
      <c r="D12" s="19"/>
      <c r="E12" s="19"/>
      <c r="F12" s="19"/>
      <c r="G12" s="19"/>
      <c r="H12" s="19"/>
      <c r="I12" s="20"/>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1"/>
      <c r="B13" s="19"/>
      <c r="C13" s="19"/>
      <c r="D13" s="19"/>
      <c r="E13" s="19"/>
      <c r="F13" s="19"/>
      <c r="G13" s="19"/>
      <c r="H13" s="19"/>
      <c r="I13" s="20"/>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1"/>
      <c r="B14" s="19"/>
      <c r="C14" s="19"/>
      <c r="D14" s="19"/>
      <c r="E14" s="19"/>
      <c r="F14" s="19"/>
      <c r="G14" s="19"/>
      <c r="H14" s="19"/>
      <c r="I14" s="20"/>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21"/>
      <c r="B15" s="19"/>
      <c r="C15" s="19"/>
      <c r="D15" s="19"/>
      <c r="E15" s="19"/>
      <c r="F15" s="19"/>
      <c r="G15" s="19"/>
      <c r="H15" s="19"/>
      <c r="I15" s="20"/>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 r="A16" s="11"/>
      <c r="B16" s="1"/>
      <c r="C16" s="1"/>
      <c r="D16" s="22"/>
      <c r="E16" s="1"/>
      <c r="F16" s="1"/>
      <c r="G16" s="1"/>
      <c r="H16" s="1"/>
      <c r="I16" s="12"/>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 r="A17" s="11"/>
      <c r="B17" s="1"/>
      <c r="C17" s="1"/>
      <c r="D17" s="22"/>
      <c r="E17" s="1"/>
      <c r="F17" s="1"/>
      <c r="G17" s="1"/>
      <c r="H17" s="1"/>
      <c r="I17" s="12"/>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c r="A18" s="75" t="s">
        <v>4</v>
      </c>
      <c r="B18" s="76"/>
      <c r="C18" s="76"/>
      <c r="D18" s="76"/>
      <c r="E18" s="76"/>
      <c r="F18" s="76"/>
      <c r="G18" s="76"/>
      <c r="H18" s="76"/>
      <c r="I18" s="77"/>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c r="A19" s="75" t="s">
        <v>5</v>
      </c>
      <c r="B19" s="76"/>
      <c r="C19" s="76"/>
      <c r="D19" s="76"/>
      <c r="E19" s="76"/>
      <c r="F19" s="76"/>
      <c r="G19" s="76"/>
      <c r="H19" s="76"/>
      <c r="I19" s="77"/>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c r="A20" s="75" t="s">
        <v>7</v>
      </c>
      <c r="B20" s="76"/>
      <c r="C20" s="76"/>
      <c r="D20" s="76"/>
      <c r="E20" s="76"/>
      <c r="F20" s="76"/>
      <c r="G20" s="76"/>
      <c r="H20" s="76"/>
      <c r="I20" s="77"/>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11"/>
      <c r="B21" s="1"/>
      <c r="C21" s="1"/>
      <c r="D21" s="22"/>
      <c r="E21" s="1"/>
      <c r="F21" s="1"/>
      <c r="G21" s="1"/>
      <c r="H21" s="1"/>
      <c r="I21" s="12"/>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11"/>
      <c r="B22" s="1"/>
      <c r="C22" s="1"/>
      <c r="D22" s="1"/>
      <c r="E22" s="1"/>
      <c r="F22" s="1"/>
      <c r="G22" s="1"/>
      <c r="H22" s="1"/>
      <c r="I22" s="12"/>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11"/>
      <c r="B23" s="1"/>
      <c r="C23" s="1"/>
      <c r="D23" s="1"/>
      <c r="E23" s="1"/>
      <c r="F23" s="1"/>
      <c r="G23" s="1"/>
      <c r="H23" s="1"/>
      <c r="I23" s="12"/>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11"/>
      <c r="B24" s="1"/>
      <c r="C24" s="1"/>
      <c r="D24" s="1"/>
      <c r="E24" s="1"/>
      <c r="F24" s="1"/>
      <c r="G24" s="1"/>
      <c r="H24" s="1"/>
      <c r="I24" s="12"/>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11"/>
      <c r="B25" s="1"/>
      <c r="C25" s="1"/>
      <c r="D25" s="1"/>
      <c r="E25" s="1"/>
      <c r="F25" s="1"/>
      <c r="G25" s="1"/>
      <c r="H25" s="1"/>
      <c r="I25" s="12"/>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 r="A26" s="11"/>
      <c r="B26" s="1"/>
      <c r="C26" s="1"/>
      <c r="D26" s="1"/>
      <c r="E26" s="1"/>
      <c r="F26" s="1"/>
      <c r="G26" s="1"/>
      <c r="H26" s="1"/>
      <c r="I26" s="12"/>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 r="A27" s="11"/>
      <c r="B27" s="1"/>
      <c r="C27" s="1"/>
      <c r="D27" s="1"/>
      <c r="E27" s="1"/>
      <c r="F27" s="1"/>
      <c r="G27" s="1"/>
      <c r="H27" s="1"/>
      <c r="I27" s="12"/>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 r="A28" s="11"/>
      <c r="B28" s="1"/>
      <c r="C28" s="1"/>
      <c r="D28" s="1"/>
      <c r="E28" s="1"/>
      <c r="F28" s="1"/>
      <c r="G28" s="1"/>
      <c r="H28" s="1"/>
      <c r="I28" s="12"/>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 r="A29" s="11"/>
      <c r="B29" s="1"/>
      <c r="C29" s="1"/>
      <c r="D29" s="1"/>
      <c r="E29" s="1"/>
      <c r="F29" s="42"/>
      <c r="G29" s="1"/>
      <c r="H29" s="1"/>
      <c r="I29" s="12"/>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 r="A30" s="11"/>
      <c r="B30" s="1"/>
      <c r="C30" s="1"/>
      <c r="D30" s="1"/>
      <c r="E30" s="1"/>
      <c r="F30" s="1"/>
      <c r="G30" s="1"/>
      <c r="H30" s="1"/>
      <c r="I30" s="12"/>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 r="A31" s="11"/>
      <c r="B31" s="1"/>
      <c r="C31" s="1"/>
      <c r="D31" s="1"/>
      <c r="E31" s="1"/>
      <c r="F31" s="1"/>
      <c r="G31" s="1"/>
      <c r="H31" s="1"/>
      <c r="I31" s="12"/>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 r="A32" s="11"/>
      <c r="B32" s="1"/>
      <c r="C32" s="1"/>
      <c r="D32" s="1"/>
      <c r="E32" s="1"/>
      <c r="F32" s="1"/>
      <c r="G32" s="1"/>
      <c r="H32" s="1"/>
      <c r="I32" s="1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11"/>
      <c r="B33" s="1"/>
      <c r="C33" s="1"/>
      <c r="D33" s="1"/>
      <c r="E33" s="1"/>
      <c r="F33" s="1"/>
      <c r="G33" s="1"/>
      <c r="H33" s="1"/>
      <c r="I33" s="12"/>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11"/>
      <c r="B34" s="1"/>
      <c r="C34" s="1"/>
      <c r="D34" s="1"/>
      <c r="E34" s="1"/>
      <c r="F34" s="1"/>
      <c r="G34" s="1"/>
      <c r="H34" s="1"/>
      <c r="I34" s="12"/>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 r="A35" s="11"/>
      <c r="B35" s="1"/>
      <c r="C35" s="1"/>
      <c r="D35" s="1"/>
      <c r="E35" s="1"/>
      <c r="F35" s="1"/>
      <c r="G35" s="1"/>
      <c r="H35" s="1"/>
      <c r="I35" s="12"/>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 r="A36" s="11"/>
      <c r="B36" s="1"/>
      <c r="C36" s="1"/>
      <c r="D36" s="1"/>
      <c r="E36" s="1"/>
      <c r="F36" s="1"/>
      <c r="G36" s="1"/>
      <c r="H36" s="1"/>
      <c r="I36" s="12"/>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 r="A37" s="11"/>
      <c r="B37" s="1"/>
      <c r="C37" s="1"/>
      <c r="D37" s="1"/>
      <c r="E37" s="1"/>
      <c r="F37" s="1"/>
      <c r="G37" s="1"/>
      <c r="H37" s="1"/>
      <c r="I37" s="12"/>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
      <c r="A38" s="11"/>
      <c r="B38" s="1"/>
      <c r="C38" s="1"/>
      <c r="D38" s="1"/>
      <c r="E38" s="1"/>
      <c r="F38" s="1"/>
      <c r="G38" s="1"/>
      <c r="H38" s="1"/>
      <c r="I38" s="12"/>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 r="A39" s="11"/>
      <c r="B39" s="1"/>
      <c r="C39" s="1"/>
      <c r="D39" s="1"/>
      <c r="E39" s="1"/>
      <c r="F39" s="1"/>
      <c r="G39" s="1"/>
      <c r="H39" s="1"/>
      <c r="I39" s="12"/>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 r="A40" s="11"/>
      <c r="B40" s="1"/>
      <c r="C40" s="1"/>
      <c r="D40" s="1"/>
      <c r="E40" s="1"/>
      <c r="F40" s="1"/>
      <c r="G40" s="1"/>
      <c r="H40" s="1"/>
      <c r="I40" s="12"/>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
      <c r="A41" s="11"/>
      <c r="B41" s="1"/>
      <c r="C41" s="1"/>
      <c r="D41" s="1"/>
      <c r="E41" s="1"/>
      <c r="F41" s="1"/>
      <c r="G41" s="1"/>
      <c r="H41" s="1"/>
      <c r="I41" s="12"/>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ht="21">
      <c r="A42" s="11"/>
      <c r="B42" s="1"/>
      <c r="C42" s="1"/>
      <c r="D42" s="23" t="s">
        <v>6</v>
      </c>
      <c r="E42" s="23"/>
      <c r="F42" s="23"/>
      <c r="G42" s="23"/>
      <c r="H42" s="23"/>
      <c r="I42" s="12"/>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ht="15">
      <c r="A43" s="11"/>
      <c r="B43" s="1"/>
      <c r="C43" s="1"/>
      <c r="D43" s="1"/>
      <c r="E43" s="1"/>
      <c r="F43" s="1"/>
      <c r="G43" s="1"/>
      <c r="H43" s="1"/>
      <c r="I43" s="12"/>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11"/>
      <c r="B44" s="1"/>
      <c r="C44" s="1"/>
      <c r="D44" s="1"/>
      <c r="E44" s="1"/>
      <c r="F44" s="1"/>
      <c r="G44" s="1"/>
      <c r="H44" s="1"/>
      <c r="I44" s="12"/>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5">
      <c r="A45" s="11"/>
      <c r="B45" s="1"/>
      <c r="C45" s="1"/>
      <c r="D45" s="1"/>
      <c r="E45" s="1"/>
      <c r="F45" s="1"/>
      <c r="G45" s="1"/>
      <c r="H45" s="1"/>
      <c r="I45" s="12"/>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11"/>
      <c r="B46" s="1"/>
      <c r="C46" s="1"/>
      <c r="D46" s="1"/>
      <c r="E46" s="1"/>
      <c r="F46" s="1"/>
      <c r="G46" s="1"/>
      <c r="H46" s="1"/>
      <c r="I46" s="12"/>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5.75" thickBot="1">
      <c r="A47" s="13"/>
      <c r="B47" s="14"/>
      <c r="C47" s="14"/>
      <c r="D47" s="14"/>
      <c r="E47" s="14"/>
      <c r="F47" s="14"/>
      <c r="G47" s="14"/>
      <c r="H47" s="14"/>
      <c r="I47" s="15"/>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3" customFormat="1" ht="15.75" thickTop="1"/>
    <row r="49" spans="1:9" s="3" customFormat="1" ht="159.75" customHeight="1">
      <c r="A49" s="74" t="s">
        <v>60</v>
      </c>
      <c r="B49" s="74"/>
      <c r="C49" s="74"/>
      <c r="D49" s="74"/>
      <c r="E49" s="74"/>
      <c r="F49" s="74"/>
      <c r="G49" s="74"/>
      <c r="H49" s="74"/>
      <c r="I49" s="74"/>
    </row>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row r="318" s="3" customFormat="1" ht="15"/>
    <row r="319" s="3" customFormat="1" ht="15"/>
    <row r="320" s="3" customFormat="1" ht="15"/>
    <row r="321" s="3" customFormat="1" ht="15"/>
    <row r="322" s="3" customFormat="1" ht="15"/>
    <row r="323" s="3" customFormat="1" ht="15"/>
    <row r="324" s="3" customFormat="1" ht="15"/>
  </sheetData>
  <sheetProtection/>
  <mergeCells count="5">
    <mergeCell ref="A9:I11"/>
    <mergeCell ref="A49:I49"/>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B227"/>
  <sheetViews>
    <sheetView zoomScale="115" zoomScaleNormal="115" zoomScalePageLayoutView="0" workbookViewId="0" topLeftCell="A1">
      <selection activeCell="C28" sqref="C28"/>
    </sheetView>
  </sheetViews>
  <sheetFormatPr defaultColWidth="9.140625" defaultRowHeight="15"/>
  <cols>
    <col min="1" max="1" width="14.7109375" style="0" customWidth="1"/>
    <col min="2" max="17" width="11.28125" style="0" customWidth="1"/>
    <col min="18" max="54" width="9.140625" style="3" customWidth="1"/>
  </cols>
  <sheetData>
    <row r="1" spans="1:19" s="3" customFormat="1" ht="18.75" customHeight="1">
      <c r="A1" s="78" t="s">
        <v>8</v>
      </c>
      <c r="B1" s="78"/>
      <c r="C1" s="78"/>
      <c r="D1" s="78"/>
      <c r="E1" s="78"/>
      <c r="F1" s="78"/>
      <c r="G1" s="78"/>
      <c r="H1" s="78"/>
      <c r="I1" s="78"/>
      <c r="J1" s="78"/>
      <c r="K1" s="78"/>
      <c r="L1" s="78"/>
      <c r="M1" s="78"/>
      <c r="N1" s="78"/>
      <c r="O1" s="78"/>
      <c r="P1" s="78"/>
      <c r="Q1" s="78"/>
      <c r="R1" s="69"/>
      <c r="S1" s="69"/>
    </row>
    <row r="2" spans="2:17" s="3" customFormat="1" ht="15.75" thickBot="1">
      <c r="B2" s="6"/>
      <c r="Q2" s="49" t="s">
        <v>28</v>
      </c>
    </row>
    <row r="3" spans="1:54" ht="22.5" customHeight="1" thickBot="1" thickTop="1">
      <c r="A3" s="50" t="s">
        <v>59</v>
      </c>
      <c r="B3" s="50" t="s">
        <v>9</v>
      </c>
      <c r="C3" s="50" t="s">
        <v>10</v>
      </c>
      <c r="D3" s="50" t="s">
        <v>11</v>
      </c>
      <c r="E3" s="50" t="s">
        <v>12</v>
      </c>
      <c r="F3" s="50" t="s">
        <v>13</v>
      </c>
      <c r="G3" s="50" t="s">
        <v>14</v>
      </c>
      <c r="H3" s="50" t="s">
        <v>15</v>
      </c>
      <c r="I3" s="50" t="s">
        <v>16</v>
      </c>
      <c r="J3" s="50" t="s">
        <v>17</v>
      </c>
      <c r="K3" s="50" t="s">
        <v>18</v>
      </c>
      <c r="L3" s="50" t="s">
        <v>19</v>
      </c>
      <c r="M3" s="50" t="s">
        <v>20</v>
      </c>
      <c r="N3" s="50" t="s">
        <v>21</v>
      </c>
      <c r="O3" s="50" t="s">
        <v>22</v>
      </c>
      <c r="P3" s="51" t="s">
        <v>23</v>
      </c>
      <c r="Q3" s="52" t="s">
        <v>24</v>
      </c>
      <c r="T3" s="43"/>
      <c r="AX3"/>
      <c r="AY3"/>
      <c r="AZ3"/>
      <c r="BA3"/>
      <c r="BB3"/>
    </row>
    <row r="4" spans="1:54" ht="15.75" thickTop="1">
      <c r="A4" s="59" t="s">
        <v>33</v>
      </c>
      <c r="B4" s="24">
        <f>'[1]Секција Б Дог'!B16</f>
        <v>5553</v>
      </c>
      <c r="C4" s="24">
        <f>'[1]Секција Б Дог'!C16</f>
        <v>5052</v>
      </c>
      <c r="D4" s="24">
        <f>'[1]Секција Б Дог'!D16</f>
        <v>2799</v>
      </c>
      <c r="E4" s="24">
        <f>'[1]Секција Б Дог'!E16</f>
        <v>0</v>
      </c>
      <c r="F4" s="24">
        <f>'[1]Секција Б Дог'!F16</f>
        <v>130</v>
      </c>
      <c r="G4" s="24">
        <f>'[1]Секција Б Дог'!G16</f>
        <v>2700</v>
      </c>
      <c r="H4" s="24">
        <f>'[1]Секција Б Дог'!H16</f>
        <v>0</v>
      </c>
      <c r="I4" s="24">
        <f>'[1]Секција Б Дог'!I16</f>
        <v>1636</v>
      </c>
      <c r="J4" s="24">
        <f>'[1]Секција Б Дог'!J16</f>
        <v>102</v>
      </c>
      <c r="K4" s="24">
        <f>'[1]Секција Б Дог'!K16</f>
        <v>11845</v>
      </c>
      <c r="L4" s="24">
        <f>'[1]Секција Б Дог'!L16</f>
        <v>897</v>
      </c>
      <c r="M4" s="24">
        <f>'[1]Секција Б Дог'!M16</f>
        <v>0</v>
      </c>
      <c r="N4" s="24">
        <f>'[1]Секција Б Дог'!N16</f>
        <v>0</v>
      </c>
      <c r="O4" s="24">
        <f>'[1]Секција Б Дог'!O16</f>
        <v>251</v>
      </c>
      <c r="P4" s="24">
        <f>'[1]Секција Б Дог'!P16</f>
        <v>10087</v>
      </c>
      <c r="Q4" s="37">
        <f>'[1]Секција Б Дог'!Q16</f>
        <v>41052</v>
      </c>
      <c r="R4" s="32"/>
      <c r="AV4"/>
      <c r="AW4"/>
      <c r="AX4"/>
      <c r="AY4"/>
      <c r="AZ4"/>
      <c r="BA4"/>
      <c r="BB4"/>
    </row>
    <row r="5" spans="1:54" ht="15">
      <c r="A5" s="64" t="s">
        <v>34</v>
      </c>
      <c r="B5" s="25">
        <f>'[1]Секција Б Дог'!B5</f>
        <v>5553</v>
      </c>
      <c r="C5" s="25">
        <f>'[1]Секција Б Дог'!C5</f>
        <v>5052</v>
      </c>
      <c r="D5" s="25">
        <f>'[1]Секција Б Дог'!D5</f>
        <v>0</v>
      </c>
      <c r="E5" s="25">
        <f>'[1]Секција Б Дог'!E5</f>
        <v>0</v>
      </c>
      <c r="F5" s="25">
        <f>'[1]Секција Б Дог'!F5</f>
        <v>0</v>
      </c>
      <c r="G5" s="25">
        <f>'[1]Секција Б Дог'!G5</f>
        <v>0</v>
      </c>
      <c r="H5" s="25">
        <f>'[1]Секција Б Дог'!H5</f>
        <v>0</v>
      </c>
      <c r="I5" s="25">
        <f>'[1]Секција Б Дог'!I5</f>
        <v>0</v>
      </c>
      <c r="J5" s="25">
        <f>'[1]Секција Б Дог'!J5</f>
        <v>0</v>
      </c>
      <c r="K5" s="25">
        <f>'[1]Секција Б Дог'!K5</f>
        <v>0</v>
      </c>
      <c r="L5" s="25">
        <f>'[1]Секција Б Дог'!L5</f>
        <v>0</v>
      </c>
      <c r="M5" s="25">
        <f>'[1]Секција Б Дог'!M5</f>
        <v>0</v>
      </c>
      <c r="N5" s="25">
        <f>'[1]Секција Б Дог'!N5</f>
        <v>0</v>
      </c>
      <c r="O5" s="25">
        <f>'[1]Секција Б Дог'!O5</f>
        <v>0</v>
      </c>
      <c r="P5" s="25">
        <f>'[1]Секција Б Дог'!P5</f>
        <v>0</v>
      </c>
      <c r="Q5" s="38">
        <f>'[1]Секција Б Дог'!Q5</f>
        <v>10605</v>
      </c>
      <c r="AV5"/>
      <c r="AW5"/>
      <c r="AX5"/>
      <c r="AY5"/>
      <c r="AZ5"/>
      <c r="BA5"/>
      <c r="BB5"/>
    </row>
    <row r="6" spans="1:54" ht="15">
      <c r="A6" s="64" t="s">
        <v>35</v>
      </c>
      <c r="B6" s="25">
        <f>'[1]Секција Б Дог'!B7</f>
        <v>0</v>
      </c>
      <c r="C6" s="25">
        <f>'[1]Секција Б Дог'!C7</f>
        <v>0</v>
      </c>
      <c r="D6" s="25">
        <f>'[1]Секција Б Дог'!D7</f>
        <v>0</v>
      </c>
      <c r="E6" s="25">
        <f>'[1]Секција Б Дог'!E7</f>
        <v>0</v>
      </c>
      <c r="F6" s="25">
        <f>'[1]Секција Б Дог'!F7</f>
        <v>130</v>
      </c>
      <c r="G6" s="25">
        <f>'[1]Секција Б Дог'!G7</f>
        <v>0</v>
      </c>
      <c r="H6" s="25">
        <f>'[1]Секција Б Дог'!H7</f>
        <v>0</v>
      </c>
      <c r="I6" s="25">
        <f>'[1]Секција Б Дог'!I7</f>
        <v>1636</v>
      </c>
      <c r="J6" s="25">
        <f>'[1]Секција Б Дог'!J7</f>
        <v>0</v>
      </c>
      <c r="K6" s="25">
        <f>'[1]Секција Б Дог'!K7</f>
        <v>11845</v>
      </c>
      <c r="L6" s="25">
        <f>'[1]Секција Б Дог'!L7</f>
        <v>0</v>
      </c>
      <c r="M6" s="25">
        <f>'[1]Секција Б Дог'!M7</f>
        <v>0</v>
      </c>
      <c r="N6" s="25">
        <f>'[1]Секција Б Дог'!N7</f>
        <v>0</v>
      </c>
      <c r="O6" s="25">
        <f>'[1]Секција Б Дог'!O7</f>
        <v>0</v>
      </c>
      <c r="P6" s="25">
        <f>'[1]Секција Б Дог'!P7</f>
        <v>0</v>
      </c>
      <c r="Q6" s="38">
        <f>'[1]Секција Б Дог'!Q7</f>
        <v>13611</v>
      </c>
      <c r="AV6"/>
      <c r="AW6"/>
      <c r="AX6"/>
      <c r="AY6"/>
      <c r="AZ6"/>
      <c r="BA6"/>
      <c r="BB6"/>
    </row>
    <row r="7" spans="1:54" ht="15">
      <c r="A7" s="64" t="s">
        <v>42</v>
      </c>
      <c r="B7" s="25">
        <f>'[1]Секција Б Дог'!B12</f>
        <v>0</v>
      </c>
      <c r="C7" s="25">
        <f>'[1]Секција Б Дог'!C12</f>
        <v>0</v>
      </c>
      <c r="D7" s="25">
        <f>'[1]Секција Б Дог'!D12</f>
        <v>2799</v>
      </c>
      <c r="E7" s="25">
        <f>'[1]Секција Б Дог'!E12</f>
        <v>0</v>
      </c>
      <c r="F7" s="25">
        <f>'[1]Секција Б Дог'!F12</f>
        <v>0</v>
      </c>
      <c r="G7" s="25">
        <f>'[1]Секција Б Дог'!G12</f>
        <v>2700</v>
      </c>
      <c r="H7" s="25">
        <f>'[1]Секција Б Дог'!H12</f>
        <v>0</v>
      </c>
      <c r="I7" s="25">
        <f>'[1]Секција Б Дог'!I12</f>
        <v>0</v>
      </c>
      <c r="J7" s="25">
        <f>'[1]Секција Б Дог'!J12</f>
        <v>102</v>
      </c>
      <c r="K7" s="25">
        <f>'[1]Секција Б Дог'!K12</f>
        <v>0</v>
      </c>
      <c r="L7" s="25">
        <f>'[1]Секција Б Дог'!L12</f>
        <v>0</v>
      </c>
      <c r="M7" s="25">
        <f>'[1]Секција Б Дог'!M12</f>
        <v>0</v>
      </c>
      <c r="N7" s="25">
        <f>'[1]Секција Б Дог'!N12</f>
        <v>0</v>
      </c>
      <c r="O7" s="25">
        <f>'[1]Секција Б Дог'!O12</f>
        <v>251</v>
      </c>
      <c r="P7" s="25">
        <f>'[1]Секција Б Дог'!P12</f>
        <v>0</v>
      </c>
      <c r="Q7" s="38">
        <f>'[1]Секција Б Дог'!Q12</f>
        <v>5852</v>
      </c>
      <c r="R7" s="32"/>
      <c r="S7" s="32"/>
      <c r="AV7"/>
      <c r="AW7"/>
      <c r="AX7"/>
      <c r="AY7"/>
      <c r="AZ7"/>
      <c r="BA7"/>
      <c r="BB7"/>
    </row>
    <row r="8" spans="1:54" ht="15">
      <c r="A8" s="64" t="s">
        <v>43</v>
      </c>
      <c r="B8" s="25">
        <f>'[1]Секција Б Дог'!B14</f>
        <v>0</v>
      </c>
      <c r="C8" s="25">
        <f>'[1]Секција Б Дог'!C14</f>
        <v>0</v>
      </c>
      <c r="D8" s="25">
        <f>'[1]Секција Б Дог'!D14</f>
        <v>0</v>
      </c>
      <c r="E8" s="25">
        <f>'[1]Секција Б Дог'!E14</f>
        <v>0</v>
      </c>
      <c r="F8" s="25">
        <f>'[1]Секција Б Дог'!F14</f>
        <v>0</v>
      </c>
      <c r="G8" s="25">
        <f>'[1]Секција Б Дог'!G14</f>
        <v>0</v>
      </c>
      <c r="H8" s="25">
        <f>'[1]Секција Б Дог'!H14</f>
        <v>0</v>
      </c>
      <c r="I8" s="25">
        <f>'[1]Секција Б Дог'!I14</f>
        <v>0</v>
      </c>
      <c r="J8" s="25">
        <f>'[1]Секција Б Дог'!J14</f>
        <v>0</v>
      </c>
      <c r="K8" s="25">
        <f>'[1]Секција Б Дог'!K14</f>
        <v>0</v>
      </c>
      <c r="L8" s="25">
        <f>'[1]Секција Б Дог'!L14</f>
        <v>0</v>
      </c>
      <c r="M8" s="25">
        <f>'[1]Секција Б Дог'!M14</f>
        <v>0</v>
      </c>
      <c r="N8" s="25">
        <f>'[1]Секција Б Дог'!N14</f>
        <v>0</v>
      </c>
      <c r="O8" s="25">
        <f>'[1]Секција Б Дог'!O14</f>
        <v>0</v>
      </c>
      <c r="P8" s="25">
        <f>'[1]Секција Б Дог'!P14</f>
        <v>10087</v>
      </c>
      <c r="Q8" s="38">
        <f>'[1]Секција Б Дог'!Q14</f>
        <v>10087</v>
      </c>
      <c r="AV8"/>
      <c r="AW8"/>
      <c r="AX8"/>
      <c r="AY8"/>
      <c r="AZ8"/>
      <c r="BA8"/>
      <c r="BB8"/>
    </row>
    <row r="9" spans="1:54" ht="15">
      <c r="A9" s="64" t="s">
        <v>36</v>
      </c>
      <c r="B9" s="25">
        <f>'[1]Секција Б Дог'!B15</f>
        <v>0</v>
      </c>
      <c r="C9" s="25">
        <f>'[1]Секција Б Дог'!C15</f>
        <v>0</v>
      </c>
      <c r="D9" s="25">
        <f>'[1]Секција Б Дог'!D15</f>
        <v>0</v>
      </c>
      <c r="E9" s="25">
        <f>'[1]Секција Б Дог'!E15</f>
        <v>0</v>
      </c>
      <c r="F9" s="25">
        <f>'[1]Секција Б Дог'!F15</f>
        <v>0</v>
      </c>
      <c r="G9" s="25">
        <f>'[1]Секција Б Дог'!G15</f>
        <v>0</v>
      </c>
      <c r="H9" s="25">
        <f>'[1]Секција Б Дог'!H15</f>
        <v>0</v>
      </c>
      <c r="I9" s="25">
        <f>'[1]Секција Б Дог'!I15</f>
        <v>0</v>
      </c>
      <c r="J9" s="25">
        <f>'[1]Секција Б Дог'!J15</f>
        <v>0</v>
      </c>
      <c r="K9" s="25">
        <f>'[1]Секција Б Дог'!K15</f>
        <v>0</v>
      </c>
      <c r="L9" s="25">
        <f>'[1]Секција Б Дог'!L15</f>
        <v>897</v>
      </c>
      <c r="M9" s="25">
        <f>'[1]Секција Б Дог'!M15</f>
        <v>0</v>
      </c>
      <c r="N9" s="25">
        <f>'[1]Секција Б Дог'!N15</f>
        <v>0</v>
      </c>
      <c r="O9" s="25">
        <f>'[1]Секција Б Дог'!O15</f>
        <v>0</v>
      </c>
      <c r="P9" s="25">
        <f>'[1]Секција Б Дог'!P15</f>
        <v>0</v>
      </c>
      <c r="Q9" s="38">
        <f>'[1]Секција Б Дог'!Q15</f>
        <v>897</v>
      </c>
      <c r="R9" s="32"/>
      <c r="S9" s="32"/>
      <c r="AV9"/>
      <c r="AW9"/>
      <c r="AX9"/>
      <c r="AY9"/>
      <c r="AZ9"/>
      <c r="BA9"/>
      <c r="BB9"/>
    </row>
    <row r="10" spans="1:54" ht="15">
      <c r="A10" s="62" t="s">
        <v>37</v>
      </c>
      <c r="B10" s="24">
        <f>'[1]Секција Б Дог'!B23</f>
        <v>5</v>
      </c>
      <c r="C10" s="24">
        <f>'[1]Секција Б Дог'!C23</f>
        <v>2</v>
      </c>
      <c r="D10" s="24">
        <f>'[1]Секција Б Дог'!D23</f>
        <v>0</v>
      </c>
      <c r="E10" s="24">
        <f>'[1]Секција Б Дог'!E23</f>
        <v>479</v>
      </c>
      <c r="F10" s="24">
        <f>'[1]Секција Б Дог'!F23</f>
        <v>0</v>
      </c>
      <c r="G10" s="24">
        <f>'[1]Секција Б Дог'!G23</f>
        <v>0</v>
      </c>
      <c r="H10" s="24">
        <f>'[1]Секција Б Дог'!H23</f>
        <v>0</v>
      </c>
      <c r="I10" s="24">
        <f>'[1]Секција Б Дог'!I23</f>
        <v>0</v>
      </c>
      <c r="J10" s="24">
        <f>'[1]Секција Б Дог'!J23</f>
        <v>14</v>
      </c>
      <c r="K10" s="24">
        <f>'[1]Секција Б Дог'!K23</f>
        <v>2396</v>
      </c>
      <c r="L10" s="24">
        <f>'[1]Секција Б Дог'!L23</f>
        <v>0</v>
      </c>
      <c r="M10" s="24">
        <f>'[1]Секција Б Дог'!M23</f>
        <v>202</v>
      </c>
      <c r="N10" s="24">
        <f>'[1]Секција Б Дог'!N23</f>
        <v>35</v>
      </c>
      <c r="O10" s="24">
        <f>'[1]Секција Б Дог'!O23</f>
        <v>1457</v>
      </c>
      <c r="P10" s="24">
        <f>'[1]Секција Б Дог'!P23</f>
        <v>597</v>
      </c>
      <c r="Q10" s="37">
        <f>'[1]Секција Б Дог'!Q23</f>
        <v>5187</v>
      </c>
      <c r="S10" s="3" t="s">
        <v>0</v>
      </c>
      <c r="AV10"/>
      <c r="AW10"/>
      <c r="AX10"/>
      <c r="AY10"/>
      <c r="AZ10"/>
      <c r="BA10"/>
      <c r="BB10"/>
    </row>
    <row r="11" spans="1:54" ht="15">
      <c r="A11" s="61" t="s">
        <v>38</v>
      </c>
      <c r="B11" s="25">
        <f>'[1]Секција Б Дог'!B18</f>
        <v>0</v>
      </c>
      <c r="C11" s="25">
        <f>'[1]Секција Б Дог'!C18</f>
        <v>0</v>
      </c>
      <c r="D11" s="25">
        <f>'[1]Секција Б Дог'!D18</f>
        <v>0</v>
      </c>
      <c r="E11" s="25">
        <f>'[1]Секција Б Дог'!E18</f>
        <v>0</v>
      </c>
      <c r="F11" s="25">
        <f>'[1]Секција Б Дог'!F18</f>
        <v>0</v>
      </c>
      <c r="G11" s="25">
        <f>'[1]Секција Б Дог'!G18</f>
        <v>0</v>
      </c>
      <c r="H11" s="25">
        <f>'[1]Секција Б Дог'!H18</f>
        <v>0</v>
      </c>
      <c r="I11" s="25">
        <f>'[1]Секција Б Дог'!I18</f>
        <v>0</v>
      </c>
      <c r="J11" s="25">
        <f>'[1]Секција Б Дог'!J18</f>
        <v>0</v>
      </c>
      <c r="K11" s="25">
        <f>'[1]Секција Б Дог'!K18</f>
        <v>2396</v>
      </c>
      <c r="L11" s="25">
        <f>'[1]Секција Б Дог'!L18</f>
        <v>0</v>
      </c>
      <c r="M11" s="25">
        <f>'[1]Секција Б Дог'!M18</f>
        <v>0</v>
      </c>
      <c r="N11" s="25">
        <f>'[1]Секција Б Дог'!N18</f>
        <v>0</v>
      </c>
      <c r="O11" s="25">
        <f>'[1]Секција Б Дог'!O18</f>
        <v>1457</v>
      </c>
      <c r="P11" s="25">
        <f>'[1]Секција Б Дог'!P18</f>
        <v>0</v>
      </c>
      <c r="Q11" s="38">
        <f>'[1]Секција Б Дог'!Q18</f>
        <v>3853</v>
      </c>
      <c r="R11" s="32"/>
      <c r="S11" s="32"/>
      <c r="AV11"/>
      <c r="AW11"/>
      <c r="AX11"/>
      <c r="AY11"/>
      <c r="AZ11"/>
      <c r="BA11"/>
      <c r="BB11"/>
    </row>
    <row r="12" spans="1:54" ht="15">
      <c r="A12" s="61" t="s">
        <v>39</v>
      </c>
      <c r="B12" s="25">
        <f>'[1]Секција Б Дог'!B19</f>
        <v>0</v>
      </c>
      <c r="C12" s="25">
        <f>'[1]Секција Б Дог'!C19</f>
        <v>0</v>
      </c>
      <c r="D12" s="25">
        <f>'[1]Секција Б Дог'!D19</f>
        <v>0</v>
      </c>
      <c r="E12" s="25">
        <f>'[1]Секција Б Дог'!E19</f>
        <v>479</v>
      </c>
      <c r="F12" s="25">
        <f>'[1]Секција Б Дог'!F19</f>
        <v>0</v>
      </c>
      <c r="G12" s="25">
        <f>'[1]Секција Б Дог'!G19</f>
        <v>0</v>
      </c>
      <c r="H12" s="25">
        <f>'[1]Секција Б Дог'!H19</f>
        <v>0</v>
      </c>
      <c r="I12" s="25">
        <f>'[1]Секција Б Дог'!I19</f>
        <v>0</v>
      </c>
      <c r="J12" s="25">
        <f>'[1]Секција Б Дог'!J19</f>
        <v>0</v>
      </c>
      <c r="K12" s="25">
        <f>'[1]Секција Б Дог'!K19</f>
        <v>0</v>
      </c>
      <c r="L12" s="25">
        <f>'[1]Секција Б Дог'!L19</f>
        <v>0</v>
      </c>
      <c r="M12" s="25">
        <f>'[1]Секција Б Дог'!M19</f>
        <v>0</v>
      </c>
      <c r="N12" s="25">
        <f>'[1]Секција Б Дог'!N19</f>
        <v>35</v>
      </c>
      <c r="O12" s="25">
        <f>'[1]Секција Б Дог'!O19</f>
        <v>0</v>
      </c>
      <c r="P12" s="25">
        <f>'[1]Секција Б Дог'!P19</f>
        <v>0</v>
      </c>
      <c r="Q12" s="38">
        <f>'[1]Секција Б Дог'!Q19</f>
        <v>514</v>
      </c>
      <c r="AV12"/>
      <c r="AW12"/>
      <c r="AX12"/>
      <c r="AY12"/>
      <c r="AZ12"/>
      <c r="BA12"/>
      <c r="BB12"/>
    </row>
    <row r="13" spans="1:17" s="3" customFormat="1" ht="15">
      <c r="A13" s="61" t="s">
        <v>40</v>
      </c>
      <c r="B13" s="25">
        <f>'[1]Секција Б Дог'!B20</f>
        <v>5</v>
      </c>
      <c r="C13" s="25">
        <f>'[1]Секција Б Дог'!C20</f>
        <v>2</v>
      </c>
      <c r="D13" s="25">
        <f>'[1]Секција Б Дог'!D20</f>
        <v>0</v>
      </c>
      <c r="E13" s="25">
        <f>'[1]Секција Б Дог'!E20</f>
        <v>0</v>
      </c>
      <c r="F13" s="25">
        <f>'[1]Секција Б Дог'!F20</f>
        <v>0</v>
      </c>
      <c r="G13" s="25">
        <f>'[1]Секција Б Дог'!G20</f>
        <v>0</v>
      </c>
      <c r="H13" s="25">
        <f>'[1]Секција Б Дог'!H20</f>
        <v>0</v>
      </c>
      <c r="I13" s="25">
        <f>'[1]Секција Б Дог'!I20</f>
        <v>0</v>
      </c>
      <c r="J13" s="25">
        <f>'[1]Секција Б Дог'!J20</f>
        <v>0</v>
      </c>
      <c r="K13" s="25">
        <f>'[1]Секција Б Дог'!K20</f>
        <v>0</v>
      </c>
      <c r="L13" s="25">
        <f>'[1]Секција Б Дог'!L20</f>
        <v>0</v>
      </c>
      <c r="M13" s="25">
        <f>'[1]Секција Б Дог'!M20</f>
        <v>202</v>
      </c>
      <c r="N13" s="25">
        <f>'[1]Секција Б Дог'!N20</f>
        <v>0</v>
      </c>
      <c r="O13" s="25">
        <f>'[1]Секција Б Дог'!O20</f>
        <v>0</v>
      </c>
      <c r="P13" s="25">
        <f>'[1]Секција Б Дог'!P20</f>
        <v>0</v>
      </c>
      <c r="Q13" s="38">
        <f>'[1]Секција Б Дог'!Q20</f>
        <v>209</v>
      </c>
    </row>
    <row r="14" spans="1:17" s="3" customFormat="1" ht="15">
      <c r="A14" s="61" t="s">
        <v>41</v>
      </c>
      <c r="B14" s="25">
        <f>'[1]Секција Б Дог'!B21</f>
        <v>0</v>
      </c>
      <c r="C14" s="25">
        <f>'[1]Секција Б Дог'!C21</f>
        <v>0</v>
      </c>
      <c r="D14" s="25">
        <f>'[1]Секција Б Дог'!D21</f>
        <v>0</v>
      </c>
      <c r="E14" s="25">
        <f>'[1]Секција Б Дог'!E21</f>
        <v>0</v>
      </c>
      <c r="F14" s="25">
        <f>'[1]Секција Б Дог'!F21</f>
        <v>0</v>
      </c>
      <c r="G14" s="25">
        <f>'[1]Секција Б Дог'!G21</f>
        <v>0</v>
      </c>
      <c r="H14" s="25">
        <f>'[1]Секција Б Дог'!H21</f>
        <v>0</v>
      </c>
      <c r="I14" s="25">
        <f>'[1]Секција Б Дог'!I21</f>
        <v>0</v>
      </c>
      <c r="J14" s="25">
        <f>'[1]Секција Б Дог'!J21</f>
        <v>14</v>
      </c>
      <c r="K14" s="25">
        <f>'[1]Секција Б Дог'!K21</f>
        <v>0</v>
      </c>
      <c r="L14" s="25">
        <f>'[1]Секција Б Дог'!L21</f>
        <v>0</v>
      </c>
      <c r="M14" s="25">
        <f>'[1]Секција Б Дог'!M21</f>
        <v>0</v>
      </c>
      <c r="N14" s="25">
        <f>'[1]Секција Б Дог'!N21</f>
        <v>0</v>
      </c>
      <c r="O14" s="25">
        <f>'[1]Секција Б Дог'!O21</f>
        <v>0</v>
      </c>
      <c r="P14" s="25">
        <f>'[1]Секција Б Дог'!P21</f>
        <v>597</v>
      </c>
      <c r="Q14" s="38">
        <f>'[1]Секција Б Дог'!Q21</f>
        <v>611</v>
      </c>
    </row>
    <row r="15" spans="1:17" s="3" customFormat="1" ht="15.75" thickBot="1">
      <c r="A15" s="60" t="s">
        <v>24</v>
      </c>
      <c r="B15" s="30">
        <f aca="true" t="shared" si="0" ref="B15:Q15">B4+B10</f>
        <v>5558</v>
      </c>
      <c r="C15" s="30">
        <f t="shared" si="0"/>
        <v>5054</v>
      </c>
      <c r="D15" s="30">
        <f t="shared" si="0"/>
        <v>2799</v>
      </c>
      <c r="E15" s="30">
        <f t="shared" si="0"/>
        <v>479</v>
      </c>
      <c r="F15" s="30">
        <f t="shared" si="0"/>
        <v>130</v>
      </c>
      <c r="G15" s="30">
        <f t="shared" si="0"/>
        <v>2700</v>
      </c>
      <c r="H15" s="30">
        <f t="shared" si="0"/>
        <v>0</v>
      </c>
      <c r="I15" s="30">
        <f t="shared" si="0"/>
        <v>1636</v>
      </c>
      <c r="J15" s="30">
        <f t="shared" si="0"/>
        <v>116</v>
      </c>
      <c r="K15" s="30">
        <f t="shared" si="0"/>
        <v>14241</v>
      </c>
      <c r="L15" s="30">
        <f t="shared" si="0"/>
        <v>897</v>
      </c>
      <c r="M15" s="30">
        <f t="shared" si="0"/>
        <v>202</v>
      </c>
      <c r="N15" s="30">
        <f t="shared" si="0"/>
        <v>35</v>
      </c>
      <c r="O15" s="30">
        <f t="shared" si="0"/>
        <v>1708</v>
      </c>
      <c r="P15" s="30">
        <f t="shared" si="0"/>
        <v>10684</v>
      </c>
      <c r="Q15" s="39">
        <f t="shared" si="0"/>
        <v>46239</v>
      </c>
    </row>
    <row r="16" spans="2:17" s="3" customFormat="1" ht="15.75" thickTop="1">
      <c r="B16" s="32"/>
      <c r="C16" s="32"/>
      <c r="D16" s="32"/>
      <c r="G16" s="32"/>
      <c r="I16" s="32"/>
      <c r="K16" s="34"/>
      <c r="L16" s="32"/>
      <c r="O16" s="35"/>
      <c r="P16" s="35"/>
      <c r="Q16" s="35"/>
    </row>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pans="1:17" ht="15">
      <c r="A225" s="3"/>
      <c r="B225" s="3"/>
      <c r="C225" s="3"/>
      <c r="D225" s="3"/>
      <c r="E225" s="3"/>
      <c r="F225" s="3"/>
      <c r="G225" s="3"/>
      <c r="H225" s="3"/>
      <c r="I225" s="3"/>
      <c r="J225" s="3"/>
      <c r="K225" s="3"/>
      <c r="L225" s="3"/>
      <c r="M225" s="3"/>
      <c r="N225" s="3"/>
      <c r="O225" s="3"/>
      <c r="P225" s="3"/>
      <c r="Q225" s="3"/>
    </row>
    <row r="226" spans="1:17" ht="15">
      <c r="A226" s="3"/>
      <c r="B226" s="3"/>
      <c r="C226" s="3"/>
      <c r="D226" s="3"/>
      <c r="E226" s="3"/>
      <c r="F226" s="3"/>
      <c r="G226" s="3"/>
      <c r="H226" s="3"/>
      <c r="I226" s="3"/>
      <c r="J226" s="3"/>
      <c r="K226" s="3"/>
      <c r="L226" s="3"/>
      <c r="M226" s="3"/>
      <c r="N226" s="3"/>
      <c r="O226" s="3"/>
      <c r="P226" s="3"/>
      <c r="Q226" s="3"/>
    </row>
    <row r="227" spans="1:17" ht="15">
      <c r="A227" s="3"/>
      <c r="B227" s="3"/>
      <c r="C227" s="3"/>
      <c r="D227" s="3"/>
      <c r="E227" s="3"/>
      <c r="F227" s="3"/>
      <c r="G227" s="3"/>
      <c r="H227" s="3"/>
      <c r="I227" s="3"/>
      <c r="J227" s="3"/>
      <c r="K227" s="3"/>
      <c r="L227" s="3"/>
      <c r="M227" s="3"/>
      <c r="N227" s="3"/>
      <c r="O227" s="3"/>
      <c r="P227" s="3"/>
      <c r="Q227" s="3"/>
    </row>
  </sheetData>
  <sheetProtection/>
  <mergeCells count="1">
    <mergeCell ref="A1:Q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T21"/>
  <sheetViews>
    <sheetView zoomScalePageLayoutView="0" workbookViewId="0" topLeftCell="A1">
      <selection activeCell="A19" sqref="A19:Q21"/>
    </sheetView>
  </sheetViews>
  <sheetFormatPr defaultColWidth="9.140625" defaultRowHeight="15"/>
  <cols>
    <col min="1" max="1" width="23.00390625" style="0" bestFit="1" customWidth="1"/>
    <col min="2" max="17" width="10.140625" style="0" customWidth="1"/>
    <col min="18" max="18" width="16.140625" style="3" bestFit="1" customWidth="1"/>
    <col min="19" max="44" width="9.140625" style="3" customWidth="1"/>
  </cols>
  <sheetData>
    <row r="1" spans="1:18" s="3" customFormat="1" ht="18.75">
      <c r="A1" s="79" t="s">
        <v>25</v>
      </c>
      <c r="B1" s="79"/>
      <c r="C1" s="79"/>
      <c r="D1" s="79"/>
      <c r="E1" s="79"/>
      <c r="F1" s="79"/>
      <c r="G1" s="79"/>
      <c r="H1" s="79"/>
      <c r="I1" s="79"/>
      <c r="J1" s="79"/>
      <c r="K1" s="79"/>
      <c r="L1" s="79"/>
      <c r="M1" s="79"/>
      <c r="N1" s="79"/>
      <c r="O1" s="79"/>
      <c r="P1" s="79"/>
      <c r="Q1" s="79"/>
      <c r="R1" s="70"/>
    </row>
    <row r="2" spans="2:17" s="3" customFormat="1" ht="12" customHeight="1" thickBot="1">
      <c r="B2" s="4"/>
      <c r="Q2" s="48" t="s">
        <v>28</v>
      </c>
    </row>
    <row r="3" spans="1:46" ht="31.5" customHeight="1" thickBot="1" thickTop="1">
      <c r="A3" s="54" t="s">
        <v>58</v>
      </c>
      <c r="B3" s="54" t="s">
        <v>9</v>
      </c>
      <c r="C3" s="53" t="s">
        <v>10</v>
      </c>
      <c r="D3" s="53" t="s">
        <v>11</v>
      </c>
      <c r="E3" s="53" t="s">
        <v>12</v>
      </c>
      <c r="F3" s="53" t="s">
        <v>13</v>
      </c>
      <c r="G3" s="53" t="s">
        <v>14</v>
      </c>
      <c r="H3" s="53" t="s">
        <v>15</v>
      </c>
      <c r="I3" s="53" t="s">
        <v>16</v>
      </c>
      <c r="J3" s="53" t="s">
        <v>17</v>
      </c>
      <c r="K3" s="53" t="s">
        <v>26</v>
      </c>
      <c r="L3" s="53" t="s">
        <v>19</v>
      </c>
      <c r="M3" s="53" t="s">
        <v>20</v>
      </c>
      <c r="N3" s="53" t="s">
        <v>21</v>
      </c>
      <c r="O3" s="53" t="s">
        <v>22</v>
      </c>
      <c r="P3" s="53" t="s">
        <v>23</v>
      </c>
      <c r="Q3" s="58" t="s">
        <v>24</v>
      </c>
      <c r="AS3" s="3"/>
      <c r="AT3" s="3"/>
    </row>
    <row r="4" spans="1:17" ht="15" customHeight="1" thickTop="1">
      <c r="A4" s="63" t="s">
        <v>44</v>
      </c>
      <c r="B4" s="27">
        <f>'[1]Секција А Дог'!B3</f>
        <v>2447</v>
      </c>
      <c r="C4" s="27">
        <f>'[1]Секција А Дог'!C3</f>
        <v>2281</v>
      </c>
      <c r="D4" s="27">
        <f>'[1]Секција А Дог'!D3</f>
        <v>1394</v>
      </c>
      <c r="E4" s="27">
        <f>'[1]Секција А Дог'!E3</f>
        <v>0</v>
      </c>
      <c r="F4" s="27">
        <f>'[1]Секција А Дог'!F3</f>
        <v>43</v>
      </c>
      <c r="G4" s="27">
        <f>'[1]Секција А Дог'!G3</f>
        <v>1066</v>
      </c>
      <c r="H4" s="27">
        <f>'[1]Секција А Дог'!H3</f>
        <v>0</v>
      </c>
      <c r="I4" s="27">
        <f>'[1]Секција А Дог'!I3</f>
        <v>533</v>
      </c>
      <c r="J4" s="27">
        <f>'[1]Секција А Дог'!J3</f>
        <v>45</v>
      </c>
      <c r="K4" s="27">
        <f>'[1]Секција А Дог'!K3</f>
        <v>8775</v>
      </c>
      <c r="L4" s="27">
        <f>'[1]Секција А Дог'!L3</f>
        <v>243</v>
      </c>
      <c r="M4" s="27">
        <f>'[1]Секција А Дог'!M3</f>
        <v>0</v>
      </c>
      <c r="N4" s="27">
        <f>'[1]Секција А Дог'!N3</f>
        <v>0</v>
      </c>
      <c r="O4" s="27">
        <f>'[1]Секција А Дог'!O3</f>
        <v>10</v>
      </c>
      <c r="P4" s="27">
        <f>'[1]Секција А Дог'!P3</f>
        <v>7169</v>
      </c>
      <c r="Q4" s="40">
        <f>'[1]Секција А Дог'!Q3</f>
        <v>24006</v>
      </c>
    </row>
    <row r="5" spans="1:17" ht="15" customHeight="1">
      <c r="A5" s="64" t="s">
        <v>45</v>
      </c>
      <c r="B5" s="27">
        <f>'[1]Секција А Дог'!B4</f>
        <v>1</v>
      </c>
      <c r="C5" s="27">
        <f>'[1]Секција А Дог'!C4</f>
        <v>0</v>
      </c>
      <c r="D5" s="27">
        <f>'[1]Секција А Дог'!D4</f>
        <v>0</v>
      </c>
      <c r="E5" s="27">
        <f>'[1]Секција А Дог'!E4</f>
        <v>0</v>
      </c>
      <c r="F5" s="27">
        <f>'[1]Секција А Дог'!F4</f>
        <v>0</v>
      </c>
      <c r="G5" s="27">
        <f>'[1]Секција А Дог'!G4</f>
        <v>0</v>
      </c>
      <c r="H5" s="27">
        <f>'[1]Секција А Дог'!H4</f>
        <v>0</v>
      </c>
      <c r="I5" s="27">
        <f>'[1]Секција А Дог'!I4</f>
        <v>0</v>
      </c>
      <c r="J5" s="27">
        <f>'[1]Секција А Дог'!J4</f>
        <v>1</v>
      </c>
      <c r="K5" s="27">
        <f>'[1]Секција А Дог'!K4</f>
        <v>0</v>
      </c>
      <c r="L5" s="27">
        <f>'[1]Секција А Дог'!L4</f>
        <v>0</v>
      </c>
      <c r="M5" s="27">
        <f>'[1]Секција А Дог'!M4</f>
        <v>0</v>
      </c>
      <c r="N5" s="27">
        <f>'[1]Секција А Дог'!N4</f>
        <v>0</v>
      </c>
      <c r="O5" s="27">
        <f>'[1]Секција А Дог'!O4</f>
        <v>0</v>
      </c>
      <c r="P5" s="27">
        <f>'[1]Секција А Дог'!P4</f>
        <v>0</v>
      </c>
      <c r="Q5" s="40">
        <f>'[1]Секција А Дог'!Q4</f>
        <v>2</v>
      </c>
    </row>
    <row r="6" spans="1:17" ht="15">
      <c r="A6" s="64" t="s">
        <v>46</v>
      </c>
      <c r="B6" s="27">
        <f>'[1]Секција А Дог'!B5</f>
        <v>332</v>
      </c>
      <c r="C6" s="27">
        <f>'[1]Секција А Дог'!C5</f>
        <v>196</v>
      </c>
      <c r="D6" s="27">
        <f>'[1]Секција А Дог'!D5</f>
        <v>70</v>
      </c>
      <c r="E6" s="27">
        <f>'[1]Секција А Дог'!E5</f>
        <v>0</v>
      </c>
      <c r="F6" s="27">
        <f>'[1]Секција А Дог'!F5</f>
        <v>5</v>
      </c>
      <c r="G6" s="27">
        <f>'[1]Секција А Дог'!G5</f>
        <v>45</v>
      </c>
      <c r="H6" s="27">
        <f>'[1]Секција А Дог'!H5</f>
        <v>0</v>
      </c>
      <c r="I6" s="27">
        <f>'[1]Секција А Дог'!I5</f>
        <v>43</v>
      </c>
      <c r="J6" s="27">
        <f>'[1]Секција А Дог'!J5</f>
        <v>1</v>
      </c>
      <c r="K6" s="27">
        <f>'[1]Секција А Дог'!K5</f>
        <v>38</v>
      </c>
      <c r="L6" s="27">
        <f>'[1]Секција А Дог'!L5</f>
        <v>23</v>
      </c>
      <c r="M6" s="27">
        <f>'[1]Секција А Дог'!M5</f>
        <v>0</v>
      </c>
      <c r="N6" s="27">
        <f>'[1]Секција А Дог'!N5</f>
        <v>0</v>
      </c>
      <c r="O6" s="27">
        <f>'[1]Секција А Дог'!O5</f>
        <v>4</v>
      </c>
      <c r="P6" s="27">
        <f>'[1]Секција А Дог'!P5</f>
        <v>2</v>
      </c>
      <c r="Q6" s="40">
        <f>'[1]Секција А Дог'!Q5</f>
        <v>759</v>
      </c>
    </row>
    <row r="7" spans="1:17" ht="15">
      <c r="A7" s="64" t="s">
        <v>47</v>
      </c>
      <c r="B7" s="27">
        <f>'[1]Секција А Дог'!B9</f>
        <v>2</v>
      </c>
      <c r="C7" s="27">
        <f>'[1]Секција А Дог'!C9</f>
        <v>40</v>
      </c>
      <c r="D7" s="27">
        <f>'[1]Секција А Дог'!D9</f>
        <v>13</v>
      </c>
      <c r="E7" s="27">
        <f>'[1]Секција А Дог'!E9</f>
        <v>0</v>
      </c>
      <c r="F7" s="27">
        <f>'[1]Секција А Дог'!F9</f>
        <v>2</v>
      </c>
      <c r="G7" s="27">
        <f>'[1]Секција А Дог'!G9</f>
        <v>4</v>
      </c>
      <c r="H7" s="27">
        <f>'[1]Секција А Дог'!H9</f>
        <v>0</v>
      </c>
      <c r="I7" s="27">
        <f>'[1]Секција А Дог'!I9</f>
        <v>0</v>
      </c>
      <c r="J7" s="27">
        <f>'[1]Секција А Дог'!J9</f>
        <v>0</v>
      </c>
      <c r="K7" s="27">
        <f>'[1]Секција А Дог'!K9</f>
        <v>0</v>
      </c>
      <c r="L7" s="27">
        <f>'[1]Секција А Дог'!L9</f>
        <v>0</v>
      </c>
      <c r="M7" s="27">
        <f>'[1]Секција А Дог'!M9</f>
        <v>0</v>
      </c>
      <c r="N7" s="27">
        <f>'[1]Секција А Дог'!N9</f>
        <v>0</v>
      </c>
      <c r="O7" s="27">
        <f>'[1]Секција А Дог'!O9</f>
        <v>0</v>
      </c>
      <c r="P7" s="27">
        <f>'[1]Секција А Дог'!P9</f>
        <v>0</v>
      </c>
      <c r="Q7" s="40">
        <f>'[1]Секција А Дог'!Q9</f>
        <v>61</v>
      </c>
    </row>
    <row r="8" spans="1:44" s="2" customFormat="1" ht="15">
      <c r="A8" s="65" t="s">
        <v>48</v>
      </c>
      <c r="B8" s="27">
        <f>'[1]Секција А Дог'!B10</f>
        <v>921</v>
      </c>
      <c r="C8" s="27">
        <f>'[1]Секција А Дог'!C10</f>
        <v>808</v>
      </c>
      <c r="D8" s="27">
        <f>'[1]Секција А Дог'!D10</f>
        <v>107</v>
      </c>
      <c r="E8" s="27">
        <f>'[1]Секција А Дог'!E10</f>
        <v>0</v>
      </c>
      <c r="F8" s="27">
        <f>'[1]Секција А Дог'!F10</f>
        <v>33</v>
      </c>
      <c r="G8" s="27">
        <f>'[1]Секција А Дог'!G10</f>
        <v>24</v>
      </c>
      <c r="H8" s="27">
        <f>'[1]Секција А Дог'!H10</f>
        <v>0</v>
      </c>
      <c r="I8" s="27">
        <f>'[1]Секција А Дог'!I10</f>
        <v>40</v>
      </c>
      <c r="J8" s="27">
        <f>'[1]Секција А Дог'!J10</f>
        <v>7</v>
      </c>
      <c r="K8" s="27">
        <f>'[1]Секција А Дог'!K10</f>
        <v>963</v>
      </c>
      <c r="L8" s="27">
        <f>'[1]Секција А Дог'!L10</f>
        <v>84</v>
      </c>
      <c r="M8" s="27">
        <f>'[1]Секција А Дог'!M10</f>
        <v>0</v>
      </c>
      <c r="N8" s="27">
        <f>'[1]Секција А Дог'!N10</f>
        <v>0</v>
      </c>
      <c r="O8" s="27">
        <f>'[1]Секција А Дог'!O10</f>
        <v>173</v>
      </c>
      <c r="P8" s="27">
        <f>'[1]Секција А Дог'!P10</f>
        <v>2437</v>
      </c>
      <c r="Q8" s="40">
        <f>'[1]Секција А Дог'!Q10</f>
        <v>5597</v>
      </c>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6" s="3" customFormat="1" ht="15">
      <c r="A9" s="64" t="s">
        <v>49</v>
      </c>
      <c r="B9" s="27">
        <f>'[1]Секција А Дог'!B11</f>
        <v>192</v>
      </c>
      <c r="C9" s="27">
        <f>'[1]Секција А Дог'!C11</f>
        <v>159</v>
      </c>
      <c r="D9" s="27">
        <f>'[1]Секција А Дог'!D11</f>
        <v>76</v>
      </c>
      <c r="E9" s="27">
        <f>'[1]Секција А Дог'!E11</f>
        <v>0</v>
      </c>
      <c r="F9" s="27">
        <f>'[1]Секција А Дог'!F11</f>
        <v>52</v>
      </c>
      <c r="G9" s="27">
        <f>'[1]Секција А Дог'!G11</f>
        <v>9</v>
      </c>
      <c r="H9" s="27">
        <f>'[1]Секција А Дог'!H11</f>
        <v>0</v>
      </c>
      <c r="I9" s="27">
        <f>'[1]Секција А Дог'!I11</f>
        <v>53</v>
      </c>
      <c r="J9" s="27">
        <f>'[1]Секција А Дог'!J11</f>
        <v>6</v>
      </c>
      <c r="K9" s="27">
        <f>'[1]Секција А Дог'!K11</f>
        <v>1078</v>
      </c>
      <c r="L9" s="27">
        <f>'[1]Секција А Дог'!L11</f>
        <v>36</v>
      </c>
      <c r="M9" s="27">
        <f>'[1]Секција А Дог'!M11</f>
        <v>0</v>
      </c>
      <c r="N9" s="27">
        <f>'[1]Секција А Дог'!N11</f>
        <v>0</v>
      </c>
      <c r="O9" s="27">
        <f>'[1]Секција А Дог'!O11</f>
        <v>13</v>
      </c>
      <c r="P9" s="27">
        <f>'[1]Секција А Дог'!P11</f>
        <v>1</v>
      </c>
      <c r="Q9" s="40">
        <f>'[1]Секција А Дог'!Q11</f>
        <v>1675</v>
      </c>
      <c r="AS9"/>
      <c r="AT9"/>
    </row>
    <row r="10" spans="1:46" s="3" customFormat="1" ht="15">
      <c r="A10" s="64" t="s">
        <v>50</v>
      </c>
      <c r="B10" s="27">
        <f>'[1]Секција А Дог'!B12</f>
        <v>3320</v>
      </c>
      <c r="C10" s="27">
        <f>'[1]Секција А Дог'!C12</f>
        <v>2865</v>
      </c>
      <c r="D10" s="27">
        <f>'[1]Секција А Дог'!D12</f>
        <v>1994</v>
      </c>
      <c r="E10" s="27">
        <f>'[1]Секција А Дог'!E12</f>
        <v>0</v>
      </c>
      <c r="F10" s="27">
        <f>'[1]Секција А Дог'!F12</f>
        <v>60</v>
      </c>
      <c r="G10" s="27">
        <f>'[1]Секција А Дог'!G12</f>
        <v>2033</v>
      </c>
      <c r="H10" s="27">
        <f>'[1]Секција А Дог'!H12</f>
        <v>0</v>
      </c>
      <c r="I10" s="27">
        <f>'[1]Секција А Дог'!I12</f>
        <v>743</v>
      </c>
      <c r="J10" s="27">
        <f>'[1]Секција А Дог'!J12</f>
        <v>47</v>
      </c>
      <c r="K10" s="27">
        <f>'[1]Секција А Дог'!K12</f>
        <v>53</v>
      </c>
      <c r="L10" s="27">
        <f>'[1]Секција А Дог'!L12</f>
        <v>342</v>
      </c>
      <c r="M10" s="27">
        <f>'[1]Секција А Дог'!M12</f>
        <v>0</v>
      </c>
      <c r="N10" s="27">
        <f>'[1]Секција А Дог'!N12</f>
        <v>0</v>
      </c>
      <c r="O10" s="27">
        <f>'[1]Секција А Дог'!O12</f>
        <v>5</v>
      </c>
      <c r="P10" s="27">
        <f>'[1]Секција А Дог'!P12</f>
        <v>14</v>
      </c>
      <c r="Q10" s="40">
        <f>'[1]Секција А Дог'!Q12</f>
        <v>11476</v>
      </c>
      <c r="AS10"/>
      <c r="AT10"/>
    </row>
    <row r="11" spans="1:46" s="3" customFormat="1" ht="26.25" customHeight="1">
      <c r="A11" s="64" t="s">
        <v>51</v>
      </c>
      <c r="B11" s="27">
        <f>'[1]Секција А Дог'!B14</f>
        <v>0</v>
      </c>
      <c r="C11" s="27">
        <f>'[1]Секција А Дог'!C14</f>
        <v>1</v>
      </c>
      <c r="D11" s="27">
        <f>'[1]Секција А Дог'!D14</f>
        <v>0</v>
      </c>
      <c r="E11" s="27">
        <f>'[1]Секција А Дог'!E14</f>
        <v>0</v>
      </c>
      <c r="F11" s="27">
        <f>'[1]Секција А Дог'!F14</f>
        <v>0</v>
      </c>
      <c r="G11" s="27">
        <f>'[1]Секција А Дог'!G14</f>
        <v>0</v>
      </c>
      <c r="H11" s="27">
        <f>'[1]Секција А Дог'!H14</f>
        <v>0</v>
      </c>
      <c r="I11" s="27">
        <f>'[1]Секција А Дог'!I14</f>
        <v>0</v>
      </c>
      <c r="J11" s="27">
        <f>'[1]Секција А Дог'!J14</f>
        <v>0</v>
      </c>
      <c r="K11" s="27">
        <f>'[1]Секција А Дог'!K14</f>
        <v>0</v>
      </c>
      <c r="L11" s="27">
        <f>'[1]Секција А Дог'!L14</f>
        <v>0</v>
      </c>
      <c r="M11" s="27">
        <f>'[1]Секција А Дог'!M14</f>
        <v>0</v>
      </c>
      <c r="N11" s="27">
        <f>'[1]Секција А Дог'!N14</f>
        <v>0</v>
      </c>
      <c r="O11" s="27">
        <f>'[1]Секција А Дог'!O14</f>
        <v>0</v>
      </c>
      <c r="P11" s="27">
        <f>'[1]Секција А Дог'!P14</f>
        <v>0</v>
      </c>
      <c r="Q11" s="40">
        <f>'[1]Секција А Дог'!Q14</f>
        <v>1</v>
      </c>
      <c r="AS11"/>
      <c r="AT11"/>
    </row>
    <row r="12" spans="1:46" s="3" customFormat="1" ht="15">
      <c r="A12" s="64" t="s">
        <v>52</v>
      </c>
      <c r="B12" s="27">
        <f>'[1]Секција А Дог'!B15</f>
        <v>456</v>
      </c>
      <c r="C12" s="27">
        <f>'[1]Секција А Дог'!C15</f>
        <v>282</v>
      </c>
      <c r="D12" s="27">
        <f>'[1]Секција А Дог'!D15</f>
        <v>62</v>
      </c>
      <c r="E12" s="27">
        <f>'[1]Секција А Дог'!E15</f>
        <v>0</v>
      </c>
      <c r="F12" s="27">
        <f>'[1]Секција А Дог'!F15</f>
        <v>20</v>
      </c>
      <c r="G12" s="27">
        <f>'[1]Секција А Дог'!G15</f>
        <v>4</v>
      </c>
      <c r="H12" s="27">
        <f>'[1]Секција А Дог'!H15</f>
        <v>0</v>
      </c>
      <c r="I12" s="27">
        <f>'[1]Секција А Дог'!I15</f>
        <v>21</v>
      </c>
      <c r="J12" s="27">
        <f>'[1]Секција А Дог'!J15</f>
        <v>7</v>
      </c>
      <c r="K12" s="27">
        <f>'[1]Секција А Дог'!K15</f>
        <v>1</v>
      </c>
      <c r="L12" s="27">
        <f>'[1]Секција А Дог'!L15</f>
        <v>32</v>
      </c>
      <c r="M12" s="27">
        <f>'[1]Секција А Дог'!M15</f>
        <v>0</v>
      </c>
      <c r="N12" s="27">
        <f>'[1]Секција А Дог'!N15</f>
        <v>0</v>
      </c>
      <c r="O12" s="27">
        <f>'[1]Секција А Дог'!O15</f>
        <v>4</v>
      </c>
      <c r="P12" s="27">
        <f>'[1]Секција А Дог'!P15</f>
        <v>1</v>
      </c>
      <c r="Q12" s="40">
        <f>'[1]Секција А Дог'!Q15</f>
        <v>890</v>
      </c>
      <c r="AS12"/>
      <c r="AT12"/>
    </row>
    <row r="13" spans="1:46" s="3" customFormat="1" ht="15">
      <c r="A13" s="64" t="s">
        <v>53</v>
      </c>
      <c r="B13" s="27">
        <f>'[1]Секција А Дог'!B18</f>
        <v>1</v>
      </c>
      <c r="C13" s="27">
        <f>'[1]Секција А Дог'!C18</f>
        <v>0</v>
      </c>
      <c r="D13" s="27">
        <f>'[1]Секција А Дог'!D18</f>
        <v>0</v>
      </c>
      <c r="E13" s="27">
        <f>'[1]Секција А Дог'!E18</f>
        <v>0</v>
      </c>
      <c r="F13" s="27">
        <f>'[1]Секција А Дог'!F18</f>
        <v>0</v>
      </c>
      <c r="G13" s="27">
        <f>'[1]Секција А Дог'!G18</f>
        <v>0</v>
      </c>
      <c r="H13" s="27">
        <f>'[1]Секција А Дог'!H18</f>
        <v>0</v>
      </c>
      <c r="I13" s="27">
        <f>'[1]Секција А Дог'!I18</f>
        <v>0</v>
      </c>
      <c r="J13" s="27">
        <f>'[1]Секција А Дог'!J18</f>
        <v>0</v>
      </c>
      <c r="K13" s="27">
        <f>'[1]Секција А Дог'!K18</f>
        <v>0</v>
      </c>
      <c r="L13" s="27">
        <f>'[1]Секција А Дог'!L18</f>
        <v>0</v>
      </c>
      <c r="M13" s="27">
        <f>'[1]Секција А Дог'!M18</f>
        <v>0</v>
      </c>
      <c r="N13" s="27">
        <f>'[1]Секција А Дог'!N18</f>
        <v>0</v>
      </c>
      <c r="O13" s="27">
        <f>'[1]Секција А Дог'!O18</f>
        <v>0</v>
      </c>
      <c r="P13" s="27">
        <f>'[1]Секција А Дог'!P18</f>
        <v>0</v>
      </c>
      <c r="Q13" s="40">
        <f>'[1]Секција А Дог'!Q18</f>
        <v>1</v>
      </c>
      <c r="AS13"/>
      <c r="AT13"/>
    </row>
    <row r="14" spans="1:46" s="3" customFormat="1" ht="15">
      <c r="A14" s="64" t="s">
        <v>55</v>
      </c>
      <c r="B14" s="27">
        <f>'[1]Секција А Дог'!B20</f>
        <v>699</v>
      </c>
      <c r="C14" s="27">
        <f>'[1]Секција А Дог'!C20</f>
        <v>893</v>
      </c>
      <c r="D14" s="27">
        <f>'[1]Секција А Дог'!D20</f>
        <v>566</v>
      </c>
      <c r="E14" s="27">
        <f>'[1]Секција А Дог'!E20</f>
        <v>0</v>
      </c>
      <c r="F14" s="27">
        <f>'[1]Секција А Дог'!F20</f>
        <v>24</v>
      </c>
      <c r="G14" s="27">
        <f>'[1]Секција А Дог'!G20</f>
        <v>571</v>
      </c>
      <c r="H14" s="27">
        <f>'[1]Секција А Дог'!H20</f>
        <v>0</v>
      </c>
      <c r="I14" s="27">
        <f>'[1]Секција А Дог'!I20</f>
        <v>203</v>
      </c>
      <c r="J14" s="27">
        <f>'[1]Секција А Дог'!J20</f>
        <v>40</v>
      </c>
      <c r="K14" s="27">
        <f>'[1]Секција А Дог'!K20</f>
        <v>937</v>
      </c>
      <c r="L14" s="27">
        <f>'[1]Секција А Дог'!L20</f>
        <v>137</v>
      </c>
      <c r="M14" s="27">
        <f>'[1]Секција А Дог'!M20</f>
        <v>0</v>
      </c>
      <c r="N14" s="27">
        <f>'[1]Секција А Дог'!N20</f>
        <v>0</v>
      </c>
      <c r="O14" s="27">
        <f>'[1]Секција А Дог'!O20</f>
        <v>61</v>
      </c>
      <c r="P14" s="27">
        <f>'[1]Секција А Дог'!P20</f>
        <v>463</v>
      </c>
      <c r="Q14" s="40">
        <f>'[1]Секција А Дог'!Q20</f>
        <v>4594</v>
      </c>
      <c r="AS14"/>
      <c r="AT14"/>
    </row>
    <row r="15" spans="1:46" s="3" customFormat="1" ht="15">
      <c r="A15" s="64" t="s">
        <v>56</v>
      </c>
      <c r="B15" s="27">
        <f>'[1]Секција А Дог'!B21</f>
        <v>5</v>
      </c>
      <c r="C15" s="27">
        <f>'[1]Секција А Дог'!C21</f>
        <v>2</v>
      </c>
      <c r="D15" s="27">
        <f>'[1]Секција А Дог'!D21</f>
        <v>0</v>
      </c>
      <c r="E15" s="27">
        <f>'[1]Секција А Дог'!E21</f>
        <v>479</v>
      </c>
      <c r="F15" s="27">
        <f>'[1]Секција А Дог'!F21</f>
        <v>0</v>
      </c>
      <c r="G15" s="27">
        <f>'[1]Секција А Дог'!G21</f>
        <v>0</v>
      </c>
      <c r="H15" s="27">
        <f>'[1]Секција А Дог'!H21</f>
        <v>0</v>
      </c>
      <c r="I15" s="27">
        <f>'[1]Секција А Дог'!I21</f>
        <v>0</v>
      </c>
      <c r="J15" s="27">
        <f>'[1]Секција А Дог'!J21</f>
        <v>0</v>
      </c>
      <c r="K15" s="27">
        <f>'[1]Секција А Дог'!K21</f>
        <v>2396</v>
      </c>
      <c r="L15" s="27">
        <f>'[1]Секција А Дог'!L21</f>
        <v>0</v>
      </c>
      <c r="M15" s="27">
        <f>'[1]Секција А Дог'!M21</f>
        <v>202</v>
      </c>
      <c r="N15" s="27">
        <f>'[1]Секција А Дог'!N21</f>
        <v>35</v>
      </c>
      <c r="O15" s="27">
        <f>'[1]Секција А Дог'!O21</f>
        <v>1457</v>
      </c>
      <c r="P15" s="27">
        <f>'[1]Секција А Дог'!P21</f>
        <v>597</v>
      </c>
      <c r="Q15" s="40">
        <f>'[1]Секција А Дог'!Q21</f>
        <v>5173</v>
      </c>
      <c r="R15" s="32"/>
      <c r="AS15"/>
      <c r="AT15"/>
    </row>
    <row r="16" spans="1:46" s="3" customFormat="1" ht="15">
      <c r="A16" s="64" t="s">
        <v>57</v>
      </c>
      <c r="B16" s="27">
        <f>'[1]Секција А Дог'!B23</f>
        <v>0</v>
      </c>
      <c r="C16" s="27">
        <f>'[1]Секција А Дог'!C23</f>
        <v>0</v>
      </c>
      <c r="D16" s="27">
        <f>'[1]Секција А Дог'!D23</f>
        <v>0</v>
      </c>
      <c r="E16" s="27">
        <f>'[1]Секција А Дог'!E23</f>
        <v>0</v>
      </c>
      <c r="F16" s="27">
        <f>'[1]Секција А Дог'!F23</f>
        <v>0</v>
      </c>
      <c r="G16" s="27">
        <f>'[1]Секција А Дог'!G23</f>
        <v>0</v>
      </c>
      <c r="H16" s="27">
        <f>'[1]Секција А Дог'!H23</f>
        <v>0</v>
      </c>
      <c r="I16" s="27">
        <f>'[1]Секција А Дог'!I23</f>
        <v>0</v>
      </c>
      <c r="J16" s="27">
        <f>'[1]Секција А Дог'!J23</f>
        <v>14</v>
      </c>
      <c r="K16" s="27">
        <f>'[1]Секција А Дог'!K23</f>
        <v>0</v>
      </c>
      <c r="L16" s="27">
        <f>'[1]Секција А Дог'!L23</f>
        <v>0</v>
      </c>
      <c r="M16" s="27">
        <f>'[1]Секција А Дог'!M23</f>
        <v>0</v>
      </c>
      <c r="N16" s="27">
        <f>'[1]Секција А Дог'!N23</f>
        <v>0</v>
      </c>
      <c r="O16" s="27">
        <f>'[1]Секција А Дог'!O23</f>
        <v>0</v>
      </c>
      <c r="P16" s="27">
        <f>'[1]Секција А Дог'!P23</f>
        <v>0</v>
      </c>
      <c r="Q16" s="40">
        <f>'[1]Секција А Дог'!Q23</f>
        <v>14</v>
      </c>
      <c r="AS16"/>
      <c r="AT16"/>
    </row>
    <row r="17" spans="1:46" s="3" customFormat="1" ht="15.75" thickBot="1">
      <c r="A17" s="66" t="s">
        <v>24</v>
      </c>
      <c r="B17" s="28">
        <f>'[1]Секција А Дог'!B26</f>
        <v>5558</v>
      </c>
      <c r="C17" s="28">
        <f>'[1]Секција А Дог'!C26</f>
        <v>5054</v>
      </c>
      <c r="D17" s="28">
        <f>'[1]Секција А Дог'!D26</f>
        <v>2799</v>
      </c>
      <c r="E17" s="28">
        <f>'[1]Секција А Дог'!E26</f>
        <v>479</v>
      </c>
      <c r="F17" s="28">
        <f>'[1]Секција А Дог'!F26</f>
        <v>130</v>
      </c>
      <c r="G17" s="28">
        <f>'[1]Секција А Дог'!G26</f>
        <v>2700</v>
      </c>
      <c r="H17" s="28">
        <f>'[1]Секција А Дог'!H26</f>
        <v>0</v>
      </c>
      <c r="I17" s="28">
        <f>'[1]Секција А Дог'!I26</f>
        <v>1636</v>
      </c>
      <c r="J17" s="28">
        <f>'[1]Секција А Дог'!J26</f>
        <v>116</v>
      </c>
      <c r="K17" s="28">
        <f>'[1]Секција А Дог'!K26</f>
        <v>14241</v>
      </c>
      <c r="L17" s="28">
        <f>'[1]Секција А Дог'!L26</f>
        <v>897</v>
      </c>
      <c r="M17" s="28">
        <f>'[1]Секција А Дог'!M26</f>
        <v>202</v>
      </c>
      <c r="N17" s="28">
        <f>'[1]Секција А Дог'!N26</f>
        <v>35</v>
      </c>
      <c r="O17" s="28">
        <f>'[1]Секција А Дог'!O26</f>
        <v>1708</v>
      </c>
      <c r="P17" s="28">
        <f>'[1]Секција А Дог'!P26</f>
        <v>10684</v>
      </c>
      <c r="Q17" s="41">
        <f>'[1]Секција А Дог'!Q26</f>
        <v>46239</v>
      </c>
      <c r="AS17"/>
      <c r="AT17"/>
    </row>
    <row r="18" s="3" customFormat="1" ht="15.75" thickTop="1"/>
    <row r="19" spans="1:17" s="3" customFormat="1" ht="15" customHeight="1">
      <c r="A19" s="80" t="s">
        <v>31</v>
      </c>
      <c r="B19" s="80"/>
      <c r="C19" s="80"/>
      <c r="D19" s="80"/>
      <c r="E19" s="80"/>
      <c r="F19" s="80"/>
      <c r="G19" s="80"/>
      <c r="H19" s="80"/>
      <c r="I19" s="80"/>
      <c r="J19" s="80"/>
      <c r="K19" s="80"/>
      <c r="L19" s="80"/>
      <c r="M19" s="80"/>
      <c r="N19" s="80"/>
      <c r="O19" s="80"/>
      <c r="P19" s="80"/>
      <c r="Q19" s="80"/>
    </row>
    <row r="20" spans="1:17" s="3" customFormat="1" ht="15">
      <c r="A20" s="80"/>
      <c r="B20" s="80"/>
      <c r="C20" s="80"/>
      <c r="D20" s="80"/>
      <c r="E20" s="80"/>
      <c r="F20" s="80"/>
      <c r="G20" s="80"/>
      <c r="H20" s="80"/>
      <c r="I20" s="80"/>
      <c r="J20" s="80"/>
      <c r="K20" s="80"/>
      <c r="L20" s="80"/>
      <c r="M20" s="80"/>
      <c r="N20" s="80"/>
      <c r="O20" s="80"/>
      <c r="P20" s="80"/>
      <c r="Q20" s="80"/>
    </row>
    <row r="21" spans="1:17" s="3" customFormat="1" ht="15">
      <c r="A21" s="80"/>
      <c r="B21" s="80"/>
      <c r="C21" s="80"/>
      <c r="D21" s="80"/>
      <c r="E21" s="80"/>
      <c r="F21" s="80"/>
      <c r="G21" s="80"/>
      <c r="H21" s="80"/>
      <c r="I21" s="80"/>
      <c r="J21" s="80"/>
      <c r="K21" s="80"/>
      <c r="L21" s="80"/>
      <c r="M21" s="80"/>
      <c r="N21" s="80"/>
      <c r="O21" s="80"/>
      <c r="P21" s="80"/>
      <c r="Q21" s="80"/>
    </row>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sheetData>
  <sheetProtection/>
  <mergeCells count="2">
    <mergeCell ref="A1:Q1"/>
    <mergeCell ref="A19:Q2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AU240"/>
  <sheetViews>
    <sheetView zoomScalePageLayoutView="0" workbookViewId="0" topLeftCell="A1">
      <selection activeCell="A4" sqref="A4:A14"/>
    </sheetView>
  </sheetViews>
  <sheetFormatPr defaultColWidth="9.140625" defaultRowHeight="15"/>
  <cols>
    <col min="1" max="1" width="15.140625" style="0" customWidth="1"/>
    <col min="2" max="11" width="11.28125" style="0" customWidth="1"/>
    <col min="12" max="47" width="9.140625" style="3" customWidth="1"/>
  </cols>
  <sheetData>
    <row r="1" spans="1:17" s="3" customFormat="1" ht="18.75" customHeight="1">
      <c r="A1" s="78" t="s">
        <v>27</v>
      </c>
      <c r="B1" s="78"/>
      <c r="C1" s="78"/>
      <c r="D1" s="78"/>
      <c r="E1" s="78"/>
      <c r="F1" s="78"/>
      <c r="G1" s="78"/>
      <c r="H1" s="78"/>
      <c r="I1" s="78"/>
      <c r="J1" s="78"/>
      <c r="K1" s="78"/>
      <c r="L1" s="78"/>
      <c r="M1" s="78"/>
      <c r="N1" s="78"/>
      <c r="O1" s="78"/>
      <c r="P1" s="78"/>
      <c r="Q1" s="78"/>
    </row>
    <row r="2" spans="2:17" s="3" customFormat="1" ht="15.75" thickBot="1">
      <c r="B2" s="6"/>
      <c r="Q2" s="48" t="s">
        <v>28</v>
      </c>
    </row>
    <row r="3" spans="1:47" ht="24.75" thickBot="1" thickTop="1">
      <c r="A3" s="50" t="s">
        <v>59</v>
      </c>
      <c r="B3" s="50" t="s">
        <v>9</v>
      </c>
      <c r="C3" s="50" t="s">
        <v>10</v>
      </c>
      <c r="D3" s="50" t="s">
        <v>11</v>
      </c>
      <c r="E3" s="50" t="s">
        <v>12</v>
      </c>
      <c r="F3" s="50" t="s">
        <v>29</v>
      </c>
      <c r="G3" s="50" t="s">
        <v>14</v>
      </c>
      <c r="H3" s="50" t="s">
        <v>15</v>
      </c>
      <c r="I3" s="50" t="s">
        <v>16</v>
      </c>
      <c r="J3" s="50" t="s">
        <v>17</v>
      </c>
      <c r="K3" s="50" t="s">
        <v>18</v>
      </c>
      <c r="L3" s="50" t="s">
        <v>19</v>
      </c>
      <c r="M3" s="50" t="s">
        <v>20</v>
      </c>
      <c r="N3" s="50" t="s">
        <v>21</v>
      </c>
      <c r="O3" s="50" t="s">
        <v>22</v>
      </c>
      <c r="P3" s="51" t="s">
        <v>23</v>
      </c>
      <c r="Q3" s="52" t="s">
        <v>24</v>
      </c>
      <c r="AQ3"/>
      <c r="AR3"/>
      <c r="AS3"/>
      <c r="AT3"/>
      <c r="AU3"/>
    </row>
    <row r="4" spans="1:47" ht="15.75" thickTop="1">
      <c r="A4" s="59" t="s">
        <v>33</v>
      </c>
      <c r="B4" s="24">
        <f>'[1]Секција Б БПП'!B16</f>
        <v>48337</v>
      </c>
      <c r="C4" s="24">
        <f>'[1]Секција Б БПП'!C16</f>
        <v>51149</v>
      </c>
      <c r="D4" s="24">
        <f>'[1]Секција Б БПП'!D16</f>
        <v>14765</v>
      </c>
      <c r="E4" s="24">
        <f>'[1]Секција Б БПП'!E16</f>
        <v>0</v>
      </c>
      <c r="F4" s="24">
        <f>'[1]Секција Б БПП'!F16</f>
        <v>1175</v>
      </c>
      <c r="G4" s="24">
        <f>'[1]Секција Б БПП'!G16</f>
        <v>14324</v>
      </c>
      <c r="H4" s="24">
        <f>'[1]Секција Б БПП'!H16</f>
        <v>0</v>
      </c>
      <c r="I4" s="24">
        <f>'[1]Секција Б БПП'!I16</f>
        <v>6752</v>
      </c>
      <c r="J4" s="24">
        <f>'[1]Секција Б БПП'!J16</f>
        <v>520</v>
      </c>
      <c r="K4" s="24">
        <f>'[1]Секција Б БПП'!K16</f>
        <v>7919</v>
      </c>
      <c r="L4" s="24">
        <f>'[1]Секција Б БПП'!L16</f>
        <v>3390</v>
      </c>
      <c r="M4" s="24">
        <f>'[1]Секција Б БПП'!M16</f>
        <v>0</v>
      </c>
      <c r="N4" s="24">
        <f>'[1]Секција Б БПП'!N16</f>
        <v>0</v>
      </c>
      <c r="O4" s="24">
        <f>'[1]Секција Б БПП'!O16</f>
        <v>1015</v>
      </c>
      <c r="P4" s="24">
        <f>'[1]Секција Б БПП'!P16</f>
        <v>7530</v>
      </c>
      <c r="Q4" s="37">
        <f>'[1]Секција Б БПП'!Q16</f>
        <v>156876</v>
      </c>
      <c r="AO4"/>
      <c r="AP4"/>
      <c r="AQ4"/>
      <c r="AR4"/>
      <c r="AS4"/>
      <c r="AT4"/>
      <c r="AU4"/>
    </row>
    <row r="5" spans="1:47" ht="15">
      <c r="A5" s="64" t="s">
        <v>34</v>
      </c>
      <c r="B5" s="25">
        <f>'[1]Секција Б БПП'!B5</f>
        <v>48337</v>
      </c>
      <c r="C5" s="25">
        <f>'[1]Секција Б БПП'!C5</f>
        <v>51149</v>
      </c>
      <c r="D5" s="25">
        <f>'[1]Секција Б БПП'!D5</f>
        <v>0</v>
      </c>
      <c r="E5" s="25">
        <f>'[1]Секција Б БПП'!E5</f>
        <v>0</v>
      </c>
      <c r="F5" s="25">
        <f>'[1]Секција Б БПП'!F5</f>
        <v>0</v>
      </c>
      <c r="G5" s="25">
        <f>'[1]Секција Б БПП'!G5</f>
        <v>0</v>
      </c>
      <c r="H5" s="25">
        <f>'[1]Секција Б БПП'!H5</f>
        <v>0</v>
      </c>
      <c r="I5" s="25">
        <f>'[1]Секција Б БПП'!I5</f>
        <v>0</v>
      </c>
      <c r="J5" s="25">
        <f>'[1]Секција Б БПП'!J5</f>
        <v>0</v>
      </c>
      <c r="K5" s="25">
        <f>'[1]Секција Б БПП'!K5</f>
        <v>0</v>
      </c>
      <c r="L5" s="25">
        <f>'[1]Секција Б БПП'!L5</f>
        <v>0</v>
      </c>
      <c r="M5" s="25">
        <f>'[1]Секција Б БПП'!M5</f>
        <v>0</v>
      </c>
      <c r="N5" s="25">
        <f>'[1]Секција Б БПП'!N5</f>
        <v>0</v>
      </c>
      <c r="O5" s="25">
        <f>'[1]Секција Б БПП'!O5</f>
        <v>0</v>
      </c>
      <c r="P5" s="25">
        <f>'[1]Секција Б БПП'!P5</f>
        <v>0</v>
      </c>
      <c r="Q5" s="38">
        <f>'[1]Секција Б БПП'!Q5</f>
        <v>99486</v>
      </c>
      <c r="AO5"/>
      <c r="AP5"/>
      <c r="AQ5"/>
      <c r="AR5"/>
      <c r="AS5"/>
      <c r="AT5"/>
      <c r="AU5"/>
    </row>
    <row r="6" spans="1:47" ht="15">
      <c r="A6" s="64" t="s">
        <v>35</v>
      </c>
      <c r="B6" s="26">
        <f>'[1]Секција Б БПП'!B7</f>
        <v>0</v>
      </c>
      <c r="C6" s="26">
        <f>'[1]Секција Б БПП'!C7</f>
        <v>0</v>
      </c>
      <c r="D6" s="26">
        <f>'[1]Секција Б БПП'!D7</f>
        <v>0</v>
      </c>
      <c r="E6" s="26">
        <f>'[1]Секција Б БПП'!E7</f>
        <v>0</v>
      </c>
      <c r="F6" s="26">
        <f>'[1]Секција Б БПП'!F7</f>
        <v>1175</v>
      </c>
      <c r="G6" s="26">
        <f>'[1]Секција Б БПП'!G7</f>
        <v>0</v>
      </c>
      <c r="H6" s="26">
        <f>'[1]Секција Б БПП'!H7</f>
        <v>0</v>
      </c>
      <c r="I6" s="26">
        <f>'[1]Секција Б БПП'!I7</f>
        <v>6752</v>
      </c>
      <c r="J6" s="26">
        <f>'[1]Секција Б БПП'!J7</f>
        <v>0</v>
      </c>
      <c r="K6" s="26">
        <f>'[1]Секција Б БПП'!K7</f>
        <v>7919</v>
      </c>
      <c r="L6" s="26">
        <f>'[1]Секција Б БПП'!L7</f>
        <v>0</v>
      </c>
      <c r="M6" s="26">
        <f>'[1]Секција Б БПП'!M7</f>
        <v>0</v>
      </c>
      <c r="N6" s="26">
        <f>'[1]Секција Б БПП'!N7</f>
        <v>0</v>
      </c>
      <c r="O6" s="26">
        <f>'[1]Секција Б БПП'!O7</f>
        <v>0</v>
      </c>
      <c r="P6" s="26">
        <f>'[1]Секција Б БПП'!P7</f>
        <v>0</v>
      </c>
      <c r="Q6" s="38">
        <f>'[1]Секција Б БПП'!Q7</f>
        <v>15846</v>
      </c>
      <c r="AO6"/>
      <c r="AP6"/>
      <c r="AQ6"/>
      <c r="AR6"/>
      <c r="AS6"/>
      <c r="AT6"/>
      <c r="AU6"/>
    </row>
    <row r="7" spans="1:47" ht="15">
      <c r="A7" s="64" t="s">
        <v>42</v>
      </c>
      <c r="B7" s="25">
        <f>'[1]Секција Б БПП'!B12</f>
        <v>0</v>
      </c>
      <c r="C7" s="25">
        <f>'[1]Секција Б БПП'!C12</f>
        <v>0</v>
      </c>
      <c r="D7" s="25">
        <f>'[1]Секција Б БПП'!D12</f>
        <v>14765</v>
      </c>
      <c r="E7" s="25">
        <f>'[1]Секција Б БПП'!E12</f>
        <v>0</v>
      </c>
      <c r="F7" s="25">
        <f>'[1]Секција Б БПП'!F12</f>
        <v>0</v>
      </c>
      <c r="G7" s="25">
        <f>'[1]Секција Б БПП'!G12</f>
        <v>14324</v>
      </c>
      <c r="H7" s="25">
        <f>'[1]Секција Б БПП'!H12</f>
        <v>0</v>
      </c>
      <c r="I7" s="25">
        <f>'[1]Секција Б БПП'!I12</f>
        <v>0</v>
      </c>
      <c r="J7" s="25">
        <f>'[1]Секција Б БПП'!J12</f>
        <v>520</v>
      </c>
      <c r="K7" s="25">
        <f>'[1]Секција Б БПП'!K12</f>
        <v>0</v>
      </c>
      <c r="L7" s="25">
        <f>'[1]Секција Б БПП'!L12</f>
        <v>0</v>
      </c>
      <c r="M7" s="25">
        <f>'[1]Секција Б БПП'!M12</f>
        <v>0</v>
      </c>
      <c r="N7" s="25">
        <f>'[1]Секција Б БПП'!N12</f>
        <v>0</v>
      </c>
      <c r="O7" s="25">
        <f>'[1]Секција Б БПП'!O12</f>
        <v>1015</v>
      </c>
      <c r="P7" s="25">
        <f>'[1]Секција Б БПП'!P12</f>
        <v>0</v>
      </c>
      <c r="Q7" s="38">
        <f>'[1]Секција Б БПП'!Q12</f>
        <v>30624</v>
      </c>
      <c r="AO7"/>
      <c r="AP7"/>
      <c r="AQ7"/>
      <c r="AR7"/>
      <c r="AS7"/>
      <c r="AT7"/>
      <c r="AU7"/>
    </row>
    <row r="8" spans="1:47" ht="15">
      <c r="A8" s="64" t="s">
        <v>43</v>
      </c>
      <c r="B8" s="25">
        <f>'[1]Секција Б БПП'!B14</f>
        <v>0</v>
      </c>
      <c r="C8" s="25">
        <f>'[1]Секција Б БПП'!C14</f>
        <v>0</v>
      </c>
      <c r="D8" s="25">
        <f>'[1]Секција Б БПП'!D14</f>
        <v>0</v>
      </c>
      <c r="E8" s="25">
        <f>'[1]Секција Б БПП'!E14</f>
        <v>0</v>
      </c>
      <c r="F8" s="25">
        <f>'[1]Секција Б БПП'!F14</f>
        <v>0</v>
      </c>
      <c r="G8" s="25">
        <f>'[1]Секција Б БПП'!G14</f>
        <v>0</v>
      </c>
      <c r="H8" s="25">
        <f>'[1]Секција Б БПП'!H14</f>
        <v>0</v>
      </c>
      <c r="I8" s="25">
        <f>'[1]Секција Б БПП'!I14</f>
        <v>0</v>
      </c>
      <c r="J8" s="25">
        <f>'[1]Секција Б БПП'!J14</f>
        <v>0</v>
      </c>
      <c r="K8" s="25">
        <f>'[1]Секција Б БПП'!K14</f>
        <v>0</v>
      </c>
      <c r="L8" s="25">
        <f>'[1]Секција Б БПП'!L14</f>
        <v>0</v>
      </c>
      <c r="M8" s="25">
        <f>'[1]Секција Б БПП'!M14</f>
        <v>0</v>
      </c>
      <c r="N8" s="25">
        <f>'[1]Секција Б БПП'!N14</f>
        <v>0</v>
      </c>
      <c r="O8" s="25">
        <f>'[1]Секција Б БПП'!O14</f>
        <v>0</v>
      </c>
      <c r="P8" s="25">
        <f>'[1]Секција Б БПП'!P14</f>
        <v>7530</v>
      </c>
      <c r="Q8" s="38">
        <f>'[1]Секција Б БПП'!Q14</f>
        <v>7530</v>
      </c>
      <c r="AO8"/>
      <c r="AP8"/>
      <c r="AQ8"/>
      <c r="AR8"/>
      <c r="AS8"/>
      <c r="AT8"/>
      <c r="AU8"/>
    </row>
    <row r="9" spans="1:47" ht="15">
      <c r="A9" s="64" t="s">
        <v>36</v>
      </c>
      <c r="B9" s="25">
        <f>'[1]Секција Б БПП'!B15</f>
        <v>0</v>
      </c>
      <c r="C9" s="25">
        <f>'[1]Секција Б БПП'!C15</f>
        <v>0</v>
      </c>
      <c r="D9" s="25">
        <f>'[1]Секција Б БПП'!D15</f>
        <v>0</v>
      </c>
      <c r="E9" s="25">
        <f>'[1]Секција Б БПП'!E15</f>
        <v>0</v>
      </c>
      <c r="F9" s="25">
        <f>'[1]Секција Б БПП'!F15</f>
        <v>0</v>
      </c>
      <c r="G9" s="25">
        <f>'[1]Секција Б БПП'!G15</f>
        <v>0</v>
      </c>
      <c r="H9" s="25">
        <f>'[1]Секција Б БПП'!H15</f>
        <v>0</v>
      </c>
      <c r="I9" s="25">
        <f>'[1]Секција Б БПП'!I15</f>
        <v>0</v>
      </c>
      <c r="J9" s="25">
        <f>'[1]Секција Б БПП'!J15</f>
        <v>0</v>
      </c>
      <c r="K9" s="25">
        <f>'[1]Секција Б БПП'!K15</f>
        <v>0</v>
      </c>
      <c r="L9" s="25">
        <f>'[1]Секција Б БПП'!L15</f>
        <v>3390</v>
      </c>
      <c r="M9" s="25">
        <f>'[1]Секција Б БПП'!M15</f>
        <v>0</v>
      </c>
      <c r="N9" s="25">
        <f>'[1]Секција Б БПП'!N15</f>
        <v>0</v>
      </c>
      <c r="O9" s="25">
        <f>'[1]Секција Б БПП'!O15</f>
        <v>0</v>
      </c>
      <c r="P9" s="25">
        <f>'[1]Секција Б БПП'!P15</f>
        <v>0</v>
      </c>
      <c r="Q9" s="38">
        <f>'[1]Секција Б БПП'!Q15</f>
        <v>3390</v>
      </c>
      <c r="AO9"/>
      <c r="AP9"/>
      <c r="AQ9"/>
      <c r="AR9"/>
      <c r="AS9"/>
      <c r="AT9"/>
      <c r="AU9"/>
    </row>
    <row r="10" spans="1:47" ht="15">
      <c r="A10" s="62" t="s">
        <v>37</v>
      </c>
      <c r="B10" s="24">
        <f>'[1]Секција Б БПП'!B22</f>
        <v>678</v>
      </c>
      <c r="C10" s="24">
        <f>'[1]Секција Б БПП'!C22</f>
        <v>685</v>
      </c>
      <c r="D10" s="24">
        <f>'[1]Секција Б БПП'!D22</f>
        <v>781</v>
      </c>
      <c r="E10" s="24">
        <f>'[1]Секција Б БПП'!E22</f>
        <v>28635</v>
      </c>
      <c r="F10" s="24">
        <f>'[1]Секција Б БПП'!F22</f>
        <v>0</v>
      </c>
      <c r="G10" s="24">
        <f>'[1]Секција Б БПП'!G22</f>
        <v>0</v>
      </c>
      <c r="H10" s="24">
        <f>'[1]Секција Б БПП'!H22</f>
        <v>13298</v>
      </c>
      <c r="I10" s="24">
        <f>'[1]Секција Б БПП'!I22</f>
        <v>0</v>
      </c>
      <c r="J10" s="24">
        <f>'[1]Секција Б БПП'!J22</f>
        <v>3101</v>
      </c>
      <c r="K10" s="24">
        <f>'[1]Секција Б БПП'!K22</f>
        <v>49235</v>
      </c>
      <c r="L10" s="24">
        <f>'[1]Секција Б БПП'!L22</f>
        <v>0</v>
      </c>
      <c r="M10" s="24">
        <f>'[1]Секција Б БПП'!M22</f>
        <v>11996</v>
      </c>
      <c r="N10" s="24">
        <f>'[1]Секција Б БПП'!N22</f>
        <v>11119</v>
      </c>
      <c r="O10" s="24">
        <f>'[1]Секција Б БПП'!O22</f>
        <v>26204</v>
      </c>
      <c r="P10" s="24">
        <f>'[1]Секција Б БПП'!P22</f>
        <v>3994</v>
      </c>
      <c r="Q10" s="37">
        <f>'[1]Секција Б БПП'!Q22</f>
        <v>149726</v>
      </c>
      <c r="AO10"/>
      <c r="AP10"/>
      <c r="AQ10"/>
      <c r="AR10"/>
      <c r="AS10"/>
      <c r="AT10"/>
      <c r="AU10"/>
    </row>
    <row r="11" spans="1:47" ht="15">
      <c r="A11" s="61" t="s">
        <v>38</v>
      </c>
      <c r="B11" s="26">
        <f>'[1]Секција Б БПП'!B17</f>
        <v>86</v>
      </c>
      <c r="C11" s="26">
        <f>'[1]Секција Б БПП'!C17</f>
        <v>0</v>
      </c>
      <c r="D11" s="26">
        <f>'[1]Секција Б БПП'!D17</f>
        <v>0</v>
      </c>
      <c r="E11" s="26">
        <f>'[1]Секција Б БПП'!E17</f>
        <v>0</v>
      </c>
      <c r="F11" s="26">
        <f>'[1]Секција Б БПП'!F17</f>
        <v>0</v>
      </c>
      <c r="G11" s="26">
        <f>'[1]Секција Б БПП'!G17</f>
        <v>0</v>
      </c>
      <c r="H11" s="26">
        <f>'[1]Секција Б БПП'!H17</f>
        <v>0</v>
      </c>
      <c r="I11" s="26">
        <f>'[1]Секција Б БПП'!I17</f>
        <v>0</v>
      </c>
      <c r="J11" s="26">
        <f>'[1]Секција Б БПП'!J17</f>
        <v>0</v>
      </c>
      <c r="K11" s="26">
        <f>'[1]Секција Б БПП'!K17</f>
        <v>49235</v>
      </c>
      <c r="L11" s="26">
        <f>'[1]Секција Б БПП'!L17</f>
        <v>0</v>
      </c>
      <c r="M11" s="26">
        <f>'[1]Секција Б БПП'!M17</f>
        <v>0</v>
      </c>
      <c r="N11" s="26">
        <f>'[1]Секција Б БПП'!N17</f>
        <v>0</v>
      </c>
      <c r="O11" s="26">
        <f>'[1]Секција Б БПП'!O17</f>
        <v>26204</v>
      </c>
      <c r="P11" s="26">
        <f>'[1]Секција Б БПП'!P17</f>
        <v>0</v>
      </c>
      <c r="Q11" s="38">
        <f>'[1]Секција Б БПП'!Q17</f>
        <v>75525</v>
      </c>
      <c r="AO11"/>
      <c r="AP11"/>
      <c r="AQ11"/>
      <c r="AR11"/>
      <c r="AS11"/>
      <c r="AT11"/>
      <c r="AU11"/>
    </row>
    <row r="12" spans="1:17" s="3" customFormat="1" ht="15">
      <c r="A12" s="61" t="s">
        <v>39</v>
      </c>
      <c r="B12" s="25">
        <f>'[1]Секција Б БПП'!B18</f>
        <v>0</v>
      </c>
      <c r="C12" s="25">
        <f>'[1]Секција Б БПП'!C18</f>
        <v>0</v>
      </c>
      <c r="D12" s="25">
        <f>'[1]Секција Б БПП'!D18</f>
        <v>0</v>
      </c>
      <c r="E12" s="25">
        <f>'[1]Секција Б БПП'!E18</f>
        <v>28635</v>
      </c>
      <c r="F12" s="25">
        <f>'[1]Секција Б БПП'!F18</f>
        <v>0</v>
      </c>
      <c r="G12" s="25">
        <f>'[1]Секција Б БПП'!G18</f>
        <v>0</v>
      </c>
      <c r="H12" s="25">
        <f>'[1]Секција Б БПП'!H18</f>
        <v>13298</v>
      </c>
      <c r="I12" s="25">
        <f>'[1]Секција Б БПП'!I18</f>
        <v>0</v>
      </c>
      <c r="J12" s="25">
        <f>'[1]Секција Б БПП'!J18</f>
        <v>0</v>
      </c>
      <c r="K12" s="25">
        <f>'[1]Секција Б БПП'!K18</f>
        <v>0</v>
      </c>
      <c r="L12" s="25">
        <f>'[1]Секција Б БПП'!L18</f>
        <v>0</v>
      </c>
      <c r="M12" s="25">
        <f>'[1]Секција Б БПП'!M18</f>
        <v>0</v>
      </c>
      <c r="N12" s="25">
        <f>'[1]Секција Б БПП'!N18</f>
        <v>11119</v>
      </c>
      <c r="O12" s="25">
        <f>'[1]Секција Б БПП'!O18</f>
        <v>0</v>
      </c>
      <c r="P12" s="25">
        <f>'[1]Секција Б БПП'!P18</f>
        <v>0</v>
      </c>
      <c r="Q12" s="38">
        <f>'[1]Секција Б БПП'!Q18</f>
        <v>53052</v>
      </c>
    </row>
    <row r="13" spans="1:17" s="3" customFormat="1" ht="15">
      <c r="A13" s="61" t="s">
        <v>40</v>
      </c>
      <c r="B13" s="25">
        <f>'[1]Секција Б БПП'!B19</f>
        <v>592</v>
      </c>
      <c r="C13" s="25">
        <f>'[1]Секција Б БПП'!C19</f>
        <v>685</v>
      </c>
      <c r="D13" s="25">
        <f>'[1]Секција Б БПП'!D19</f>
        <v>0</v>
      </c>
      <c r="E13" s="25">
        <f>'[1]Секција Б БПП'!E19</f>
        <v>0</v>
      </c>
      <c r="F13" s="25">
        <f>'[1]Секција Б БПП'!F19</f>
        <v>0</v>
      </c>
      <c r="G13" s="25">
        <f>'[1]Секција Б БПП'!G19</f>
        <v>0</v>
      </c>
      <c r="H13" s="25">
        <f>'[1]Секција Б БПП'!H19</f>
        <v>0</v>
      </c>
      <c r="I13" s="25">
        <f>'[1]Секција Б БПП'!I19</f>
        <v>0</v>
      </c>
      <c r="J13" s="25">
        <f>'[1]Секција Б БПП'!J19</f>
        <v>0</v>
      </c>
      <c r="K13" s="25">
        <f>'[1]Секција Б БПП'!K19</f>
        <v>0</v>
      </c>
      <c r="L13" s="25">
        <f>'[1]Секција Б БПП'!L19</f>
        <v>0</v>
      </c>
      <c r="M13" s="25">
        <f>'[1]Секција Б БПП'!M19</f>
        <v>11996</v>
      </c>
      <c r="N13" s="25">
        <f>'[1]Секција Б БПП'!N19</f>
        <v>0</v>
      </c>
      <c r="O13" s="25">
        <f>'[1]Секција Б БПП'!O19</f>
        <v>0</v>
      </c>
      <c r="P13" s="25">
        <f>'[1]Секција Б БПП'!P19</f>
        <v>0</v>
      </c>
      <c r="Q13" s="38">
        <f>'[1]Секција Б БПП'!Q19</f>
        <v>13273</v>
      </c>
    </row>
    <row r="14" spans="1:17" s="3" customFormat="1" ht="15">
      <c r="A14" s="61" t="s">
        <v>41</v>
      </c>
      <c r="B14" s="25">
        <f>'[1]Секција Б БПП'!B20</f>
        <v>0</v>
      </c>
      <c r="C14" s="25">
        <f>'[1]Секција Б БПП'!C20</f>
        <v>0</v>
      </c>
      <c r="D14" s="25">
        <f>'[1]Секција Б БПП'!D20</f>
        <v>781</v>
      </c>
      <c r="E14" s="25">
        <f>'[1]Секција Б БПП'!E20</f>
        <v>0</v>
      </c>
      <c r="F14" s="25">
        <f>'[1]Секција Б БПП'!F20</f>
        <v>0</v>
      </c>
      <c r="G14" s="25">
        <f>'[1]Секција Б БПП'!G20</f>
        <v>0</v>
      </c>
      <c r="H14" s="25">
        <f>'[1]Секција Б БПП'!H20</f>
        <v>0</v>
      </c>
      <c r="I14" s="25">
        <f>'[1]Секција Б БПП'!I20</f>
        <v>0</v>
      </c>
      <c r="J14" s="25">
        <f>'[1]Секција Б БПП'!J20</f>
        <v>3101</v>
      </c>
      <c r="K14" s="25">
        <f>'[1]Секција Б БПП'!K20</f>
        <v>0</v>
      </c>
      <c r="L14" s="25">
        <f>'[1]Секција Б БПП'!L20</f>
        <v>0</v>
      </c>
      <c r="M14" s="25">
        <f>'[1]Секција Б БПП'!M20</f>
        <v>0</v>
      </c>
      <c r="N14" s="25">
        <f>'[1]Секција Б БПП'!N20</f>
        <v>0</v>
      </c>
      <c r="O14" s="25">
        <f>'[1]Секција Б БПП'!O20</f>
        <v>0</v>
      </c>
      <c r="P14" s="25">
        <f>'[1]Секција Б БПП'!P20</f>
        <v>3994</v>
      </c>
      <c r="Q14" s="38">
        <f>'[1]Секција Б БПП'!Q20</f>
        <v>7876</v>
      </c>
    </row>
    <row r="15" spans="1:17" s="3" customFormat="1" ht="15.75" thickBot="1">
      <c r="A15" s="60" t="s">
        <v>24</v>
      </c>
      <c r="B15" s="30">
        <f aca="true" t="shared" si="0" ref="B15:Q15">B4+B10</f>
        <v>49015</v>
      </c>
      <c r="C15" s="30">
        <f t="shared" si="0"/>
        <v>51834</v>
      </c>
      <c r="D15" s="30">
        <f t="shared" si="0"/>
        <v>15546</v>
      </c>
      <c r="E15" s="30">
        <f t="shared" si="0"/>
        <v>28635</v>
      </c>
      <c r="F15" s="30">
        <f t="shared" si="0"/>
        <v>1175</v>
      </c>
      <c r="G15" s="30">
        <f t="shared" si="0"/>
        <v>14324</v>
      </c>
      <c r="H15" s="30">
        <f t="shared" si="0"/>
        <v>13298</v>
      </c>
      <c r="I15" s="30">
        <f t="shared" si="0"/>
        <v>6752</v>
      </c>
      <c r="J15" s="30">
        <f t="shared" si="0"/>
        <v>3621</v>
      </c>
      <c r="K15" s="30">
        <f t="shared" si="0"/>
        <v>57154</v>
      </c>
      <c r="L15" s="30">
        <f t="shared" si="0"/>
        <v>3390</v>
      </c>
      <c r="M15" s="30">
        <f t="shared" si="0"/>
        <v>11996</v>
      </c>
      <c r="N15" s="30">
        <f t="shared" si="0"/>
        <v>11119</v>
      </c>
      <c r="O15" s="30">
        <f t="shared" si="0"/>
        <v>27219</v>
      </c>
      <c r="P15" s="30">
        <f t="shared" si="0"/>
        <v>11524</v>
      </c>
      <c r="Q15" s="39">
        <f t="shared" si="0"/>
        <v>306602</v>
      </c>
    </row>
    <row r="16" s="3" customFormat="1" ht="15.75" thickTop="1"/>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sheetData>
  <sheetProtection/>
  <mergeCells count="1">
    <mergeCell ref="A1:Q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AR19"/>
  <sheetViews>
    <sheetView zoomScalePageLayoutView="0" workbookViewId="0" topLeftCell="A1">
      <selection activeCell="A1" sqref="A1:Q1"/>
    </sheetView>
  </sheetViews>
  <sheetFormatPr defaultColWidth="9.140625" defaultRowHeight="15"/>
  <cols>
    <col min="1" max="1" width="19.8515625" style="2" customWidth="1"/>
    <col min="2" max="14" width="10.421875" style="2" customWidth="1"/>
    <col min="15" max="17" width="10.7109375" style="2" customWidth="1"/>
    <col min="18" max="42" width="9.140625" style="5" customWidth="1"/>
    <col min="43" max="16384" width="9.140625" style="2" customWidth="1"/>
  </cols>
  <sheetData>
    <row r="1" spans="1:18" s="5" customFormat="1" ht="18" customHeight="1">
      <c r="A1" s="79" t="s">
        <v>30</v>
      </c>
      <c r="B1" s="79"/>
      <c r="C1" s="79"/>
      <c r="D1" s="79"/>
      <c r="E1" s="79"/>
      <c r="F1" s="79"/>
      <c r="G1" s="79"/>
      <c r="H1" s="79"/>
      <c r="I1" s="79"/>
      <c r="J1" s="79"/>
      <c r="K1" s="79"/>
      <c r="L1" s="79"/>
      <c r="M1" s="79"/>
      <c r="N1" s="79"/>
      <c r="O1" s="79"/>
      <c r="P1" s="79"/>
      <c r="Q1" s="79"/>
      <c r="R1" s="44"/>
    </row>
    <row r="2" spans="2:17" s="5" customFormat="1" ht="15.75" thickBot="1">
      <c r="B2" s="4"/>
      <c r="C2" s="3"/>
      <c r="D2" s="3"/>
      <c r="E2" s="3"/>
      <c r="F2" s="3"/>
      <c r="G2" s="3"/>
      <c r="H2" s="3"/>
      <c r="I2" s="3"/>
      <c r="J2" s="3"/>
      <c r="K2" s="3"/>
      <c r="L2" s="3"/>
      <c r="M2" s="3"/>
      <c r="N2" s="3"/>
      <c r="O2" s="3"/>
      <c r="P2" s="3"/>
      <c r="Q2" s="48" t="s">
        <v>28</v>
      </c>
    </row>
    <row r="3" spans="1:44" s="47" customFormat="1" ht="30.75" customHeight="1" thickBot="1" thickTop="1">
      <c r="A3" s="55" t="s">
        <v>58</v>
      </c>
      <c r="B3" s="56" t="s">
        <v>9</v>
      </c>
      <c r="C3" s="56" t="s">
        <v>10</v>
      </c>
      <c r="D3" s="56" t="s">
        <v>11</v>
      </c>
      <c r="E3" s="56" t="s">
        <v>12</v>
      </c>
      <c r="F3" s="56" t="s">
        <v>13</v>
      </c>
      <c r="G3" s="56" t="s">
        <v>14</v>
      </c>
      <c r="H3" s="56" t="s">
        <v>15</v>
      </c>
      <c r="I3" s="56" t="s">
        <v>16</v>
      </c>
      <c r="J3" s="56" t="s">
        <v>17</v>
      </c>
      <c r="K3" s="57" t="s">
        <v>26</v>
      </c>
      <c r="L3" s="57" t="s">
        <v>19</v>
      </c>
      <c r="M3" s="57" t="s">
        <v>20</v>
      </c>
      <c r="N3" s="57" t="s">
        <v>21</v>
      </c>
      <c r="O3" s="57" t="s">
        <v>22</v>
      </c>
      <c r="P3" s="57" t="s">
        <v>23</v>
      </c>
      <c r="Q3" s="58" t="s">
        <v>24</v>
      </c>
      <c r="R3" s="7"/>
      <c r="S3" s="45"/>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17" ht="15" customHeight="1" thickTop="1">
      <c r="A4" s="67" t="s">
        <v>44</v>
      </c>
      <c r="B4" s="27">
        <f>'[1]Секција А БПП'!B3</f>
        <v>6668</v>
      </c>
      <c r="C4" s="27">
        <f>'[1]Секција А БПП'!C3</f>
        <v>8110</v>
      </c>
      <c r="D4" s="27">
        <f>'[1]Секција А БПП'!D3</f>
        <v>1711</v>
      </c>
      <c r="E4" s="27">
        <f>'[1]Секција А БПП'!E3</f>
        <v>0</v>
      </c>
      <c r="F4" s="27">
        <f>'[1]Секција А БПП'!F3</f>
        <v>321</v>
      </c>
      <c r="G4" s="27">
        <f>'[1]Секција А БПП'!G3</f>
        <v>511</v>
      </c>
      <c r="H4" s="27">
        <f>'[1]Секција А БПП'!H3</f>
        <v>0</v>
      </c>
      <c r="I4" s="27">
        <f>'[1]Секција А БПП'!I3</f>
        <v>471</v>
      </c>
      <c r="J4" s="27">
        <f>'[1]Секција А БПП'!J3</f>
        <v>178</v>
      </c>
      <c r="K4" s="29">
        <f>'[1]Секција А БПП'!K3</f>
        <v>3606</v>
      </c>
      <c r="L4" s="29">
        <f>'[1]Секција А БПП'!L3</f>
        <v>199</v>
      </c>
      <c r="M4" s="29">
        <f>'[1]Секција А БПП'!M3</f>
        <v>0</v>
      </c>
      <c r="N4" s="29">
        <f>'[1]Секција А БПП'!N3</f>
        <v>0</v>
      </c>
      <c r="O4" s="29">
        <f>'[1]Секција А БПП'!O3</f>
        <v>221</v>
      </c>
      <c r="P4" s="29">
        <f>'[1]Секција А БПП'!P3</f>
        <v>3271</v>
      </c>
      <c r="Q4" s="40">
        <f>'[1]Секција А БПП'!Q3</f>
        <v>25267</v>
      </c>
    </row>
    <row r="5" spans="1:17" ht="15" customHeight="1">
      <c r="A5" s="65" t="s">
        <v>45</v>
      </c>
      <c r="B5" s="27">
        <f>'[1]Секција А БПП'!B4</f>
        <v>13</v>
      </c>
      <c r="C5" s="27">
        <f>'[1]Секција А БПП'!C4</f>
        <v>0</v>
      </c>
      <c r="D5" s="27">
        <f>'[1]Секција А БПП'!D4</f>
        <v>0</v>
      </c>
      <c r="E5" s="27">
        <f>'[1]Секција А БПП'!E4</f>
        <v>0</v>
      </c>
      <c r="F5" s="27">
        <f>'[1]Секција А БПП'!F4</f>
        <v>0</v>
      </c>
      <c r="G5" s="27">
        <f>'[1]Секција А БПП'!G4</f>
        <v>0</v>
      </c>
      <c r="H5" s="27">
        <f>'[1]Секција А БПП'!H4</f>
        <v>0</v>
      </c>
      <c r="I5" s="27">
        <f>'[1]Секција А БПП'!I4</f>
        <v>0</v>
      </c>
      <c r="J5" s="27">
        <f>'[1]Секција А БПП'!J4</f>
        <v>47</v>
      </c>
      <c r="K5" s="29">
        <f>'[1]Секција А БПП'!K4</f>
        <v>0</v>
      </c>
      <c r="L5" s="29">
        <f>'[1]Секција А БПП'!L4</f>
        <v>0</v>
      </c>
      <c r="M5" s="29">
        <f>'[1]Секција А БПП'!M4</f>
        <v>0</v>
      </c>
      <c r="N5" s="29">
        <f>'[1]Секција А БПП'!N4</f>
        <v>0</v>
      </c>
      <c r="O5" s="29">
        <f>'[1]Секција А БПП'!O4</f>
        <v>0</v>
      </c>
      <c r="P5" s="29">
        <f>'[1]Секција А БПП'!P4</f>
        <v>0</v>
      </c>
      <c r="Q5" s="40">
        <f>'[1]Секција А БПП'!Q4</f>
        <v>60</v>
      </c>
    </row>
    <row r="6" spans="1:17" ht="15">
      <c r="A6" s="65" t="s">
        <v>46</v>
      </c>
      <c r="B6" s="27">
        <f>'[1]Секција А БПП'!B5</f>
        <v>6095</v>
      </c>
      <c r="C6" s="27">
        <f>'[1]Секција А БПП'!C5</f>
        <v>2984</v>
      </c>
      <c r="D6" s="27">
        <f>'[1]Секција А БПП'!D5</f>
        <v>1029</v>
      </c>
      <c r="E6" s="27">
        <f>'[1]Секција А БПП'!E5</f>
        <v>0</v>
      </c>
      <c r="F6" s="27">
        <f>'[1]Секција А БПП'!F5</f>
        <v>158</v>
      </c>
      <c r="G6" s="27">
        <f>'[1]Секција А БПП'!G5</f>
        <v>1083</v>
      </c>
      <c r="H6" s="27">
        <f>'[1]Секција А БПП'!H5</f>
        <v>0</v>
      </c>
      <c r="I6" s="27">
        <f>'[1]Секција А БПП'!I5</f>
        <v>1061</v>
      </c>
      <c r="J6" s="27">
        <f>'[1]Секција А БПП'!J5</f>
        <v>17</v>
      </c>
      <c r="K6" s="29">
        <f>'[1]Секција А БПП'!K5</f>
        <v>626</v>
      </c>
      <c r="L6" s="29">
        <f>'[1]Секција А БПП'!L5</f>
        <v>353</v>
      </c>
      <c r="M6" s="29">
        <f>'[1]Секција А БПП'!M5</f>
        <v>0</v>
      </c>
      <c r="N6" s="29">
        <f>'[1]Секција А БПП'!N5</f>
        <v>0</v>
      </c>
      <c r="O6" s="29">
        <f>'[1]Секција А БПП'!O5</f>
        <v>207</v>
      </c>
      <c r="P6" s="29">
        <f>'[1]Секција А БПП'!P5</f>
        <v>31</v>
      </c>
      <c r="Q6" s="40">
        <f>'[1]Секција А БПП'!Q5</f>
        <v>13644</v>
      </c>
    </row>
    <row r="7" spans="1:17" ht="15">
      <c r="A7" s="65" t="s">
        <v>47</v>
      </c>
      <c r="B7" s="27">
        <f>'[1]Секција А БПП'!B9</f>
        <v>70</v>
      </c>
      <c r="C7" s="27">
        <f>'[1]Секција А БПП'!C9</f>
        <v>563</v>
      </c>
      <c r="D7" s="27">
        <f>'[1]Секција А БПП'!D9</f>
        <v>60</v>
      </c>
      <c r="E7" s="27">
        <f>'[1]Секција А БПП'!E9</f>
        <v>0</v>
      </c>
      <c r="F7" s="27">
        <f>'[1]Секција А БПП'!F9</f>
        <v>73</v>
      </c>
      <c r="G7" s="27">
        <f>'[1]Секција А БПП'!G9</f>
        <v>87</v>
      </c>
      <c r="H7" s="27">
        <f>'[1]Секција А БПП'!H9</f>
        <v>0</v>
      </c>
      <c r="I7" s="27">
        <f>'[1]Секција А БПП'!I9</f>
        <v>0</v>
      </c>
      <c r="J7" s="27">
        <f>'[1]Секција А БПП'!J9</f>
        <v>0</v>
      </c>
      <c r="K7" s="29">
        <f>'[1]Секција А БПП'!K9</f>
        <v>0</v>
      </c>
      <c r="L7" s="29">
        <f>'[1]Секција А БПП'!L9</f>
        <v>0</v>
      </c>
      <c r="M7" s="29">
        <f>'[1]Секција А БПП'!M9</f>
        <v>0</v>
      </c>
      <c r="N7" s="29">
        <f>'[1]Секција А БПП'!N9</f>
        <v>0</v>
      </c>
      <c r="O7" s="29">
        <f>'[1]Секција А БПП'!O9</f>
        <v>0</v>
      </c>
      <c r="P7" s="29">
        <f>'[1]Секција А БПП'!P9</f>
        <v>0</v>
      </c>
      <c r="Q7" s="40">
        <f>'[1]Секција А БПП'!Q9</f>
        <v>853</v>
      </c>
    </row>
    <row r="8" spans="1:17" ht="23.25">
      <c r="A8" s="64" t="s">
        <v>48</v>
      </c>
      <c r="B8" s="27">
        <f>'[1]Секција А БПП'!B10</f>
        <v>4291</v>
      </c>
      <c r="C8" s="27">
        <f>'[1]Секција А БПП'!C10</f>
        <v>6475</v>
      </c>
      <c r="D8" s="27">
        <f>'[1]Секција А БПП'!D10</f>
        <v>420</v>
      </c>
      <c r="E8" s="27">
        <f>'[1]Секција А БПП'!E10</f>
        <v>0</v>
      </c>
      <c r="F8" s="27">
        <f>'[1]Секција А БПП'!F10</f>
        <v>145</v>
      </c>
      <c r="G8" s="27">
        <f>'[1]Секција А БПП'!G10</f>
        <v>292</v>
      </c>
      <c r="H8" s="27">
        <f>'[1]Секција А БПП'!H10</f>
        <v>0</v>
      </c>
      <c r="I8" s="27">
        <f>'[1]Секција А БПП'!I10</f>
        <v>126</v>
      </c>
      <c r="J8" s="27">
        <f>'[1]Секција А БПП'!J10</f>
        <v>11</v>
      </c>
      <c r="K8" s="29">
        <f>'[1]Секција А БПП'!K10</f>
        <v>2050</v>
      </c>
      <c r="L8" s="29">
        <f>'[1]Секција А БПП'!L10</f>
        <v>278</v>
      </c>
      <c r="M8" s="29">
        <f>'[1]Секција А БПП'!M10</f>
        <v>0</v>
      </c>
      <c r="N8" s="29">
        <f>'[1]Секција А БПП'!N10</f>
        <v>0</v>
      </c>
      <c r="O8" s="29">
        <f>'[1]Секција А БПП'!O10</f>
        <v>395</v>
      </c>
      <c r="P8" s="29">
        <f>'[1]Секција А БПП'!P10</f>
        <v>3924</v>
      </c>
      <c r="Q8" s="40">
        <f>'[1]Секција А БПП'!Q10</f>
        <v>18407</v>
      </c>
    </row>
    <row r="9" spans="1:17" ht="15">
      <c r="A9" s="65" t="s">
        <v>49</v>
      </c>
      <c r="B9" s="27">
        <f>'[1]Секција А БПП'!B11</f>
        <v>9408</v>
      </c>
      <c r="C9" s="27">
        <f>'[1]Секција А БПП'!C11</f>
        <v>15007</v>
      </c>
      <c r="D9" s="27">
        <f>'[1]Секција А БПП'!D11</f>
        <v>205</v>
      </c>
      <c r="E9" s="27">
        <f>'[1]Секција А БПП'!E11</f>
        <v>0</v>
      </c>
      <c r="F9" s="27">
        <f>'[1]Секција А БПП'!F11</f>
        <v>137</v>
      </c>
      <c r="G9" s="27">
        <f>'[1]Секција А БПП'!G11</f>
        <v>34</v>
      </c>
      <c r="H9" s="27">
        <f>'[1]Секција А БПП'!H11</f>
        <v>0</v>
      </c>
      <c r="I9" s="27">
        <f>'[1]Секција А БПП'!I11</f>
        <v>85</v>
      </c>
      <c r="J9" s="27">
        <f>'[1]Секција А БПП'!J11</f>
        <v>9</v>
      </c>
      <c r="K9" s="29">
        <f>'[1]Секција А БПП'!K11</f>
        <v>1165</v>
      </c>
      <c r="L9" s="29">
        <f>'[1]Секција А БПП'!L11</f>
        <v>44</v>
      </c>
      <c r="M9" s="29">
        <f>'[1]Секција А БПП'!M11</f>
        <v>0</v>
      </c>
      <c r="N9" s="29">
        <f>'[1]Секција А БПП'!N11</f>
        <v>0</v>
      </c>
      <c r="O9" s="29">
        <f>'[1]Секција А БПП'!O11</f>
        <v>143</v>
      </c>
      <c r="P9" s="29">
        <f>'[1]Секција А БПП'!P11</f>
        <v>1</v>
      </c>
      <c r="Q9" s="40">
        <f>'[1]Секција А БПП'!Q11</f>
        <v>26238</v>
      </c>
    </row>
    <row r="10" spans="1:17" ht="15">
      <c r="A10" s="65" t="s">
        <v>50</v>
      </c>
      <c r="B10" s="27">
        <f>'[1]Секција А БПП'!B12</f>
        <v>19916</v>
      </c>
      <c r="C10" s="27">
        <f>'[1]Секција А БПП'!C12</f>
        <v>16285</v>
      </c>
      <c r="D10" s="27">
        <f>'[1]Секција А БПП'!D12</f>
        <v>10900</v>
      </c>
      <c r="E10" s="27">
        <f>'[1]Секција А БПП'!E12</f>
        <v>0</v>
      </c>
      <c r="F10" s="27">
        <f>'[1]Секција А БПП'!F12</f>
        <v>293</v>
      </c>
      <c r="G10" s="27">
        <f>'[1]Секција А БПП'!G12</f>
        <v>12022</v>
      </c>
      <c r="H10" s="27">
        <f>'[1]Секција А БПП'!H12</f>
        <v>0</v>
      </c>
      <c r="I10" s="27">
        <f>'[1]Секција А БПП'!I12</f>
        <v>4755</v>
      </c>
      <c r="J10" s="27">
        <f>'[1]Секција А БПП'!J12</f>
        <v>239</v>
      </c>
      <c r="K10" s="29">
        <f>'[1]Секција А БПП'!K12</f>
        <v>267</v>
      </c>
      <c r="L10" s="29">
        <f>'[1]Секција А БПП'!L12</f>
        <v>2358</v>
      </c>
      <c r="M10" s="29">
        <f>'[1]Секција А БПП'!M12</f>
        <v>0</v>
      </c>
      <c r="N10" s="29">
        <f>'[1]Секција А БПП'!N12</f>
        <v>0</v>
      </c>
      <c r="O10" s="29">
        <f>'[1]Секција А БПП'!O12</f>
        <v>22</v>
      </c>
      <c r="P10" s="29">
        <f>'[1]Секција А БПП'!P12</f>
        <v>73</v>
      </c>
      <c r="Q10" s="40">
        <f>'[1]Секција А БПП'!Q12</f>
        <v>67130</v>
      </c>
    </row>
    <row r="11" spans="1:17" ht="15">
      <c r="A11" s="65" t="s">
        <v>51</v>
      </c>
      <c r="B11" s="27">
        <f>'[1]Секција А БПП'!B14</f>
        <v>0</v>
      </c>
      <c r="C11" s="27">
        <f>'[1]Секција А БПП'!C14</f>
        <v>3</v>
      </c>
      <c r="D11" s="27">
        <f>'[1]Секција А БПП'!D14</f>
        <v>0</v>
      </c>
      <c r="E11" s="27">
        <f>'[1]Секција А БПП'!E14</f>
        <v>0</v>
      </c>
      <c r="F11" s="27">
        <f>'[1]Секција А БПП'!F14</f>
        <v>0</v>
      </c>
      <c r="G11" s="27">
        <f>'[1]Секција А БПП'!G14</f>
        <v>0</v>
      </c>
      <c r="H11" s="27">
        <f>'[1]Секција А БПП'!H14</f>
        <v>0</v>
      </c>
      <c r="I11" s="27">
        <f>'[1]Секција А БПП'!I14</f>
        <v>0</v>
      </c>
      <c r="J11" s="27">
        <f>'[1]Секција А БПП'!J14</f>
        <v>0</v>
      </c>
      <c r="K11" s="29">
        <f>'[1]Секција А БПП'!K14</f>
        <v>0</v>
      </c>
      <c r="L11" s="29">
        <f>'[1]Секција А БПП'!L14</f>
        <v>0</v>
      </c>
      <c r="M11" s="29">
        <f>'[1]Секција А БПП'!M14</f>
        <v>0</v>
      </c>
      <c r="N11" s="29">
        <f>'[1]Секција А БПП'!N14</f>
        <v>0</v>
      </c>
      <c r="O11" s="29">
        <f>'[1]Секција А БПП'!O14</f>
        <v>0</v>
      </c>
      <c r="P11" s="29">
        <f>'[1]Секција А БПП'!P14</f>
        <v>0</v>
      </c>
      <c r="Q11" s="40">
        <f>'[1]Секција А БПП'!Q14</f>
        <v>3</v>
      </c>
    </row>
    <row r="12" spans="1:17" ht="15">
      <c r="A12" s="65" t="s">
        <v>52</v>
      </c>
      <c r="B12" s="27">
        <f>'[1]Секција А БПП'!B15</f>
        <v>775</v>
      </c>
      <c r="C12" s="27">
        <f>'[1]Секција А БПП'!C15</f>
        <v>678</v>
      </c>
      <c r="D12" s="27">
        <f>'[1]Секција А БПП'!D15</f>
        <v>115</v>
      </c>
      <c r="E12" s="27">
        <f>'[1]Секција А БПП'!E15</f>
        <v>0</v>
      </c>
      <c r="F12" s="27">
        <f>'[1]Секција А БПП'!F15</f>
        <v>32</v>
      </c>
      <c r="G12" s="27">
        <f>'[1]Секција А БПП'!G15</f>
        <v>47</v>
      </c>
      <c r="H12" s="27">
        <f>'[1]Секција А БПП'!H15</f>
        <v>0</v>
      </c>
      <c r="I12" s="27">
        <f>'[1]Секција А БПП'!I15</f>
        <v>76</v>
      </c>
      <c r="J12" s="27">
        <f>'[1]Секција А БПП'!J15</f>
        <v>2</v>
      </c>
      <c r="K12" s="29">
        <f>'[1]Секција А БПП'!K15</f>
        <v>6</v>
      </c>
      <c r="L12" s="29">
        <f>'[1]Секција А БПП'!L15</f>
        <v>69</v>
      </c>
      <c r="M12" s="29">
        <f>'[1]Секција А БПП'!M15</f>
        <v>0</v>
      </c>
      <c r="N12" s="29">
        <f>'[1]Секција А БПП'!N15</f>
        <v>0</v>
      </c>
      <c r="O12" s="29">
        <f>'[1]Секција А БПП'!O15</f>
        <v>1</v>
      </c>
      <c r="P12" s="29">
        <f>'[1]Секција А БПП'!P15</f>
        <v>0</v>
      </c>
      <c r="Q12" s="40">
        <f>'[1]Секција А БПП'!Q15</f>
        <v>1801</v>
      </c>
    </row>
    <row r="13" spans="1:17" ht="15">
      <c r="A13" s="65" t="s">
        <v>53</v>
      </c>
      <c r="B13" s="27">
        <f>'[1]Секција А БПП'!B18</f>
        <v>93</v>
      </c>
      <c r="C13" s="27">
        <f>'[1]Секција А БПП'!C18</f>
        <v>0</v>
      </c>
      <c r="D13" s="27">
        <f>'[1]Секција А БПП'!D18</f>
        <v>0</v>
      </c>
      <c r="E13" s="27">
        <f>'[1]Секција А БПП'!E18</f>
        <v>0</v>
      </c>
      <c r="F13" s="27">
        <f>'[1]Секција А БПП'!F18</f>
        <v>0</v>
      </c>
      <c r="G13" s="27">
        <f>'[1]Секција А БПП'!G18</f>
        <v>0</v>
      </c>
      <c r="H13" s="27">
        <f>'[1]Секција А БПП'!H18</f>
        <v>0</v>
      </c>
      <c r="I13" s="27">
        <f>'[1]Секција А БПП'!I18</f>
        <v>0</v>
      </c>
      <c r="J13" s="27">
        <f>'[1]Секција А БПП'!J18</f>
        <v>0</v>
      </c>
      <c r="K13" s="29">
        <f>'[1]Секција А БПП'!K18</f>
        <v>0</v>
      </c>
      <c r="L13" s="29">
        <f>'[1]Секција А БПП'!L18</f>
        <v>0</v>
      </c>
      <c r="M13" s="29">
        <f>'[1]Секција А БПП'!M18</f>
        <v>0</v>
      </c>
      <c r="N13" s="29">
        <f>'[1]Секција А БПП'!N18</f>
        <v>0</v>
      </c>
      <c r="O13" s="29">
        <f>'[1]Секција А БПП'!O18</f>
        <v>0</v>
      </c>
      <c r="P13" s="29">
        <f>'[1]Секција А БПП'!P18</f>
        <v>0</v>
      </c>
      <c r="Q13" s="40">
        <f>'[1]Секција А БПП'!Q18</f>
        <v>93</v>
      </c>
    </row>
    <row r="14" spans="1:17" ht="15">
      <c r="A14" s="65" t="s">
        <v>54</v>
      </c>
      <c r="B14" s="27">
        <f>'[1]Секција А БПП'!B19</f>
        <v>0</v>
      </c>
      <c r="C14" s="27">
        <f>'[1]Секција А БПП'!C19</f>
        <v>0</v>
      </c>
      <c r="D14" s="27">
        <f>'[1]Секција А БПП'!D19</f>
        <v>0</v>
      </c>
      <c r="E14" s="27">
        <f>'[1]Секција А БПП'!E19</f>
        <v>0</v>
      </c>
      <c r="F14" s="27">
        <f>'[1]Секција А БПП'!F19</f>
        <v>0</v>
      </c>
      <c r="G14" s="27">
        <f>'[1]Секција А БПП'!G19</f>
        <v>0</v>
      </c>
      <c r="H14" s="27">
        <f>'[1]Секција А БПП'!H19</f>
        <v>0</v>
      </c>
      <c r="I14" s="27">
        <f>'[1]Секција А БПП'!I19</f>
        <v>0</v>
      </c>
      <c r="J14" s="27">
        <f>'[1]Секција А БПП'!J19</f>
        <v>0</v>
      </c>
      <c r="K14" s="29">
        <f>'[1]Секција А БПП'!K19</f>
        <v>0</v>
      </c>
      <c r="L14" s="29">
        <f>'[1]Секција А БПП'!L19</f>
        <v>0</v>
      </c>
      <c r="M14" s="29">
        <f>'[1]Секција А БПП'!M19</f>
        <v>0</v>
      </c>
      <c r="N14" s="29">
        <f>'[1]Секција А БПП'!N19</f>
        <v>0</v>
      </c>
      <c r="O14" s="29">
        <f>'[1]Секција А БПП'!O19</f>
        <v>0</v>
      </c>
      <c r="P14" s="29">
        <f>'[1]Секција А БПП'!P19</f>
        <v>0</v>
      </c>
      <c r="Q14" s="40">
        <f>'[1]Секција А БПП'!Q19</f>
        <v>0</v>
      </c>
    </row>
    <row r="15" spans="1:17" ht="15">
      <c r="A15" s="65" t="s">
        <v>55</v>
      </c>
      <c r="B15" s="27">
        <f>'[1]Секција А БПП'!B20</f>
        <v>1008</v>
      </c>
      <c r="C15" s="27">
        <f>'[1]Секција А БПП'!C20</f>
        <v>1044</v>
      </c>
      <c r="D15" s="27">
        <f>'[1]Секција А БПП'!D20</f>
        <v>325</v>
      </c>
      <c r="E15" s="27">
        <f>'[1]Секција А БПП'!E20</f>
        <v>0</v>
      </c>
      <c r="F15" s="27">
        <f>'[1]Секција А БПП'!F20</f>
        <v>16</v>
      </c>
      <c r="G15" s="27">
        <f>'[1]Секција А БПП'!G20</f>
        <v>248</v>
      </c>
      <c r="H15" s="27">
        <f>'[1]Секција А БПП'!H20</f>
        <v>0</v>
      </c>
      <c r="I15" s="27">
        <f>'[1]Секција А БПП'!I20</f>
        <v>178</v>
      </c>
      <c r="J15" s="27">
        <f>'[1]Секција А БПП'!J20</f>
        <v>17</v>
      </c>
      <c r="K15" s="29">
        <f>'[1]Секција А БПП'!K20</f>
        <v>199</v>
      </c>
      <c r="L15" s="29">
        <f>'[1]Секција А БПП'!L20</f>
        <v>89</v>
      </c>
      <c r="M15" s="29">
        <f>'[1]Секција А БПП'!M20</f>
        <v>0</v>
      </c>
      <c r="N15" s="29">
        <f>'[1]Секција А БПП'!N20</f>
        <v>0</v>
      </c>
      <c r="O15" s="29">
        <f>'[1]Секција А БПП'!O20</f>
        <v>26</v>
      </c>
      <c r="P15" s="29">
        <f>'[1]Секција А БПП'!P20</f>
        <v>230</v>
      </c>
      <c r="Q15" s="40">
        <f>'[1]Секција А БПП'!Q20</f>
        <v>3380</v>
      </c>
    </row>
    <row r="16" spans="1:17" ht="15">
      <c r="A16" s="65" t="s">
        <v>56</v>
      </c>
      <c r="B16" s="27">
        <f>'[1]Секција А БПП'!B21</f>
        <v>678</v>
      </c>
      <c r="C16" s="27">
        <f>'[1]Секција А БПП'!C21</f>
        <v>685</v>
      </c>
      <c r="D16" s="27">
        <f>'[1]Секција А БПП'!D21</f>
        <v>747</v>
      </c>
      <c r="E16" s="27">
        <f>'[1]Секција А БПП'!E21</f>
        <v>28635</v>
      </c>
      <c r="F16" s="27">
        <f>'[1]Секција А БПП'!F21</f>
        <v>0</v>
      </c>
      <c r="G16" s="27">
        <f>'[1]Секција А БПП'!G21</f>
        <v>0</v>
      </c>
      <c r="H16" s="27">
        <f>'[1]Секција А БПП'!H21</f>
        <v>13298</v>
      </c>
      <c r="I16" s="27">
        <f>'[1]Секција А БПП'!I21</f>
        <v>0</v>
      </c>
      <c r="J16" s="27">
        <f>'[1]Секција А БПП'!J21</f>
        <v>2133</v>
      </c>
      <c r="K16" s="29">
        <f>'[1]Секција А БПП'!K21</f>
        <v>49235</v>
      </c>
      <c r="L16" s="29">
        <f>'[1]Секција А БПП'!L21</f>
        <v>0</v>
      </c>
      <c r="M16" s="29">
        <f>'[1]Секција А БПП'!M21</f>
        <v>11996</v>
      </c>
      <c r="N16" s="29">
        <f>'[1]Секција А БПП'!N21</f>
        <v>11119</v>
      </c>
      <c r="O16" s="29">
        <f>'[1]Секција А БПП'!O21</f>
        <v>26204</v>
      </c>
      <c r="P16" s="29">
        <f>'[1]Секција А БПП'!P21</f>
        <v>3994</v>
      </c>
      <c r="Q16" s="40">
        <f>'[1]Секција А БПП'!Q21</f>
        <v>148724</v>
      </c>
    </row>
    <row r="17" spans="1:17" ht="15">
      <c r="A17" s="65" t="s">
        <v>57</v>
      </c>
      <c r="B17" s="27">
        <f>'[1]Секција А БПП'!B23</f>
        <v>0</v>
      </c>
      <c r="C17" s="27">
        <f>'[1]Секција А БПП'!C23</f>
        <v>0</v>
      </c>
      <c r="D17" s="27">
        <f>'[1]Секција А БПП'!D23</f>
        <v>34</v>
      </c>
      <c r="E17" s="27">
        <f>'[1]Секција А БПП'!E23</f>
        <v>0</v>
      </c>
      <c r="F17" s="27">
        <f>'[1]Секција А БПП'!F23</f>
        <v>0</v>
      </c>
      <c r="G17" s="27">
        <f>'[1]Секција А БПП'!G23</f>
        <v>0</v>
      </c>
      <c r="H17" s="27">
        <f>'[1]Секција А БПП'!H23</f>
        <v>0</v>
      </c>
      <c r="I17" s="27">
        <f>'[1]Секција А БПП'!I23</f>
        <v>0</v>
      </c>
      <c r="J17" s="27">
        <f>'[1]Секција А БПП'!J23</f>
        <v>968</v>
      </c>
      <c r="K17" s="29">
        <f>'[1]Секција А БПП'!K23</f>
        <v>0</v>
      </c>
      <c r="L17" s="29">
        <f>'[1]Секција А БПП'!L23</f>
        <v>0</v>
      </c>
      <c r="M17" s="29">
        <f>'[1]Секција А БПП'!M23</f>
        <v>0</v>
      </c>
      <c r="N17" s="29">
        <f>'[1]Секција А БПП'!N23</f>
        <v>0</v>
      </c>
      <c r="O17" s="29">
        <f>'[1]Секција А БПП'!O23</f>
        <v>0</v>
      </c>
      <c r="P17" s="29">
        <f>'[1]Секција А БПП'!P23</f>
        <v>0</v>
      </c>
      <c r="Q17" s="40">
        <f>'[1]Секција А БПП'!Q23</f>
        <v>1002</v>
      </c>
    </row>
    <row r="18" spans="1:17" s="5" customFormat="1" ht="15.75" thickBot="1">
      <c r="A18" s="68" t="s">
        <v>24</v>
      </c>
      <c r="B18" s="31">
        <f>'[1]Секција А БПП'!B26</f>
        <v>49015</v>
      </c>
      <c r="C18" s="31">
        <f>'[1]Секција А БПП'!C26</f>
        <v>51834</v>
      </c>
      <c r="D18" s="31">
        <f>'[1]Секција А БПП'!D26</f>
        <v>15546</v>
      </c>
      <c r="E18" s="31">
        <f>'[1]Секција А БПП'!E26</f>
        <v>28635</v>
      </c>
      <c r="F18" s="31">
        <f>'[1]Секција А БПП'!F26</f>
        <v>1175</v>
      </c>
      <c r="G18" s="31">
        <f>'[1]Секција А БПП'!G26</f>
        <v>14324</v>
      </c>
      <c r="H18" s="31">
        <f>'[1]Секција А БПП'!H26</f>
        <v>13298</v>
      </c>
      <c r="I18" s="31">
        <f>'[1]Секција А БПП'!I26</f>
        <v>6752</v>
      </c>
      <c r="J18" s="31">
        <f>'[1]Секција А БПП'!J26</f>
        <v>3621</v>
      </c>
      <c r="K18" s="31">
        <f>'[1]Секција А БПП'!K26</f>
        <v>57154</v>
      </c>
      <c r="L18" s="31">
        <f>'[1]Секција А БПП'!L26</f>
        <v>3390</v>
      </c>
      <c r="M18" s="31">
        <f>'[1]Секција А БПП'!M26</f>
        <v>11996</v>
      </c>
      <c r="N18" s="31">
        <f>'[1]Секција А БПП'!N26</f>
        <v>11119</v>
      </c>
      <c r="O18" s="31">
        <f>'[1]Секција А БПП'!O26</f>
        <v>27219</v>
      </c>
      <c r="P18" s="31">
        <f>'[1]Секција А БПП'!P26</f>
        <v>11524</v>
      </c>
      <c r="Q18" s="41">
        <f>'[1]Секција А БПП'!Q26</f>
        <v>306602</v>
      </c>
    </row>
    <row r="19" s="5" customFormat="1" ht="15.75" thickTop="1">
      <c r="C19" s="33"/>
    </row>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sheetData>
  <sheetProtection/>
  <mergeCells count="1">
    <mergeCell ref="A1:Q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Visar Imeri</cp:lastModifiedBy>
  <cp:lastPrinted>2017-10-24T08:06:33Z</cp:lastPrinted>
  <dcterms:created xsi:type="dcterms:W3CDTF">2012-06-12T09:00:14Z</dcterms:created>
  <dcterms:modified xsi:type="dcterms:W3CDTF">2019-07-22T09:47:37Z</dcterms:modified>
  <cp:category/>
  <cp:version/>
  <cp:contentType/>
  <cp:contentStatus/>
</cp:coreProperties>
</file>